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461" windowWidth="14850" windowHeight="9000" activeTab="0"/>
  </bookViews>
  <sheets>
    <sheet name="A" sheetId="1" r:id="rId1"/>
  </sheets>
  <definedNames>
    <definedName name="_xlnm.Print_Area">'A'!$A:$XFD</definedName>
  </definedNames>
  <calcPr fullCalcOnLoad="1"/>
</workbook>
</file>

<file path=xl/sharedStrings.xml><?xml version="1.0" encoding="utf-8"?>
<sst xmlns="http://schemas.openxmlformats.org/spreadsheetml/2006/main" count="91" uniqueCount="67">
  <si>
    <t>A</t>
  </si>
  <si>
    <t>B</t>
  </si>
  <si>
    <t>C</t>
  </si>
  <si>
    <t>D</t>
  </si>
  <si>
    <t>E</t>
  </si>
  <si>
    <t xml:space="preserve">  BUGETUL ASIGURARILOR SOCIALE DE STAT</t>
  </si>
  <si>
    <t xml:space="preserve">  BUGETUL ASIGURARILOR PENTRU SOMAJ</t>
  </si>
  <si>
    <t>Cod</t>
  </si>
  <si>
    <t xml:space="preserve">  BUGETUL FONDULUI NATIONAL UNIC DE ASIGURARI SOCIALE DE SANATATE</t>
  </si>
  <si>
    <t>Denumire indicator</t>
  </si>
  <si>
    <t xml:space="preserve"> CHELTUIELI</t>
  </si>
  <si>
    <t xml:space="preserve">  BUGET DE STAT</t>
  </si>
  <si>
    <t xml:space="preserve">  BUGETE LOCALE</t>
  </si>
  <si>
    <t xml:space="preserve">Suma </t>
  </si>
  <si>
    <t xml:space="preserve"> - mil lei-</t>
  </si>
  <si>
    <t>a.1</t>
  </si>
  <si>
    <t>a.2</t>
  </si>
  <si>
    <t>b.1</t>
  </si>
  <si>
    <t>b.2</t>
  </si>
  <si>
    <t>c.1</t>
  </si>
  <si>
    <t>c.2</t>
  </si>
  <si>
    <t>d.1</t>
  </si>
  <si>
    <t>d.2</t>
  </si>
  <si>
    <t>e.1</t>
  </si>
  <si>
    <t>e.2</t>
  </si>
  <si>
    <t xml:space="preserve"> EXCEDENT/DEFICIT CURENT</t>
  </si>
  <si>
    <t xml:space="preserve"> EXCEDENT CURENT</t>
  </si>
  <si>
    <t>a3= a.1-a.2</t>
  </si>
  <si>
    <t>c3=c.1-c.2</t>
  </si>
  <si>
    <t>d3= d.1-d.2</t>
  </si>
  <si>
    <t>e3=e.1-e.2</t>
  </si>
  <si>
    <t>din care:</t>
  </si>
  <si>
    <t xml:space="preserve">din care: </t>
  </si>
  <si>
    <t xml:space="preserve">venituri bugetare incasate </t>
  </si>
  <si>
    <t>cote si sume defalcate din impozitul pe venit</t>
  </si>
  <si>
    <t>sume defalcate din TVA</t>
  </si>
  <si>
    <t xml:space="preserve">VENITURILE BUGETULUI DE STAT </t>
  </si>
  <si>
    <t>VENITURILE BUGETELOR LOCALE</t>
  </si>
  <si>
    <t>subventii primite de la bugetul de stat</t>
  </si>
  <si>
    <t xml:space="preserve"> VENITURILE BUGETULUI ASIGURARILOR SOCIALE DE STAT </t>
  </si>
  <si>
    <t>VENITURILE BUGETULUI FONDULUI NATIONAL UNIC DE ASIGURARI SOCIALE DE SANATATE</t>
  </si>
  <si>
    <t>subventii de la alte administratii</t>
  </si>
  <si>
    <t xml:space="preserve">  VENITURILE BUGETULUI ASIGURARILOR PENTRU SOMAJ</t>
  </si>
  <si>
    <t>II</t>
  </si>
  <si>
    <t>III</t>
  </si>
  <si>
    <t>I=a.1+II+III</t>
  </si>
  <si>
    <t>IV</t>
  </si>
  <si>
    <t>V</t>
  </si>
  <si>
    <t>I=c.1-II</t>
  </si>
  <si>
    <t>I=d.1-II-III</t>
  </si>
  <si>
    <t>I=e.1-II</t>
  </si>
  <si>
    <t>Anexa 3.1</t>
  </si>
  <si>
    <t>VI</t>
  </si>
  <si>
    <t>F</t>
  </si>
  <si>
    <t>sume din excedentul anului precedent pentru acoperirea golurilor temporare de casa ale sectiunii de functionare</t>
  </si>
  <si>
    <t>sume din excedentul anului precedent pentru acoperirea golurilor temporare de casa ale sectiunii de dezvoltare</t>
  </si>
  <si>
    <t>sume din excedentul bugetului local utilizate pentru finantarea cheltuielilor sectiunii de dezvoltare</t>
  </si>
  <si>
    <t>VII</t>
  </si>
  <si>
    <t>VIII</t>
  </si>
  <si>
    <t>I=b.1-II-III-IV-V-VI-VII-VIII</t>
  </si>
  <si>
    <t>sume defalcate din TVA ( se scad )</t>
  </si>
  <si>
    <t>cote si sume defalcate din impozitul pe venit ( se scad )</t>
  </si>
  <si>
    <t>b3=b.1-VI-VII-VIII-b.2</t>
  </si>
  <si>
    <t>Situatia executiei  decadale a principalelor bugete ce compun bugetul general  consolidat</t>
  </si>
  <si>
    <r>
      <t xml:space="preserve">Venituri </t>
    </r>
    <r>
      <rPr>
        <b/>
        <sz val="12"/>
        <rFont val="Times New Roman"/>
        <family val="1"/>
      </rPr>
      <t>ale bugetelor asigurarilor sociale si fondurilor speciale incasate in contul unic, in curs de distribuire</t>
    </r>
  </si>
  <si>
    <t xml:space="preserve">*)  Executia decadala poate inregistra diferente  fata de datele definitive aferente raportarilor lunare/trimestriale/anuale </t>
  </si>
  <si>
    <t>la data de 31.12.2013 *)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</si>
</sst>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[$-409]dddd\,\ mmmm\ dd\,\ yyyy"/>
    <numFmt numFmtId="176" formatCode="[$-409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49" fontId="6" fillId="0" borderId="1" xfId="0" applyNumberFormat="1" applyFont="1" applyBorder="1" applyAlignment="1">
      <alignment horizontal="center"/>
    </xf>
    <xf numFmtId="172" fontId="6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172" fontId="4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172" fontId="4" fillId="0" borderId="1" xfId="0" applyNumberFormat="1" applyFont="1" applyBorder="1" applyAlignment="1">
      <alignment horizontal="center"/>
    </xf>
    <xf numFmtId="172" fontId="9" fillId="0" borderId="0" xfId="0" applyNumberFormat="1" applyFont="1" applyAlignment="1">
      <alignment/>
    </xf>
    <xf numFmtId="172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172" fontId="4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 wrapText="1"/>
    </xf>
    <xf numFmtId="4" fontId="1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 vertical="top" wrapText="1"/>
    </xf>
    <xf numFmtId="172" fontId="9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="87" zoomScaleNormal="87" zoomScaleSheetLayoutView="70" workbookViewId="0" topLeftCell="B1">
      <selection activeCell="E9" sqref="E9"/>
    </sheetView>
  </sheetViews>
  <sheetFormatPr defaultColWidth="8.88671875" defaultRowHeight="15"/>
  <cols>
    <col min="1" max="1" width="17.4453125" style="4" customWidth="1"/>
    <col min="2" max="2" width="65.6640625" style="2" customWidth="1"/>
    <col min="3" max="3" width="15.5546875" style="22" customWidth="1"/>
    <col min="4" max="4" width="14.6640625" style="1" customWidth="1"/>
    <col min="5" max="6" width="9.6640625" style="1" bestFit="1" customWidth="1"/>
    <col min="7" max="16384" width="8.88671875" style="1" customWidth="1"/>
  </cols>
  <sheetData>
    <row r="1" spans="1:3" ht="18">
      <c r="A1" s="37"/>
      <c r="B1" s="37"/>
      <c r="C1" s="37"/>
    </row>
    <row r="2" spans="1:3" ht="15">
      <c r="A2" s="3"/>
      <c r="C2" s="22" t="s">
        <v>51</v>
      </c>
    </row>
    <row r="3" spans="1:3" ht="30" customHeight="1">
      <c r="A3" s="38" t="s">
        <v>63</v>
      </c>
      <c r="B3" s="39"/>
      <c r="C3" s="40"/>
    </row>
    <row r="4" spans="1:3" ht="30" customHeight="1">
      <c r="A4" s="12"/>
      <c r="B4" s="14" t="s">
        <v>66</v>
      </c>
      <c r="C4" s="24"/>
    </row>
    <row r="5" spans="2:3" ht="30" customHeight="1">
      <c r="B5" s="13"/>
      <c r="C5" s="25" t="s">
        <v>14</v>
      </c>
    </row>
    <row r="6" spans="1:4" ht="21.75" customHeight="1">
      <c r="A6" s="8" t="s">
        <v>7</v>
      </c>
      <c r="B6" s="11" t="s">
        <v>9</v>
      </c>
      <c r="C6" s="26" t="s">
        <v>13</v>
      </c>
      <c r="D6" s="31"/>
    </row>
    <row r="7" spans="1:3" ht="15">
      <c r="A7" s="6" t="s">
        <v>0</v>
      </c>
      <c r="B7" s="7" t="s">
        <v>11</v>
      </c>
      <c r="C7" s="23"/>
    </row>
    <row r="8" spans="1:7" s="5" customFormat="1" ht="15.75">
      <c r="A8" s="8" t="s">
        <v>15</v>
      </c>
      <c r="B8" s="9" t="s">
        <v>36</v>
      </c>
      <c r="C8" s="17">
        <v>90945.06</v>
      </c>
      <c r="D8" s="15"/>
      <c r="E8" s="15"/>
      <c r="F8" s="33"/>
      <c r="G8" s="34"/>
    </row>
    <row r="9" spans="1:7" s="5" customFormat="1" ht="15.75">
      <c r="A9" s="8"/>
      <c r="B9" s="9" t="s">
        <v>32</v>
      </c>
      <c r="C9" s="17"/>
      <c r="E9" s="15"/>
      <c r="F9" s="33"/>
      <c r="G9" s="34"/>
    </row>
    <row r="10" spans="1:7" s="5" customFormat="1" ht="15.75">
      <c r="A10" s="8" t="s">
        <v>45</v>
      </c>
      <c r="B10" s="9" t="s">
        <v>33</v>
      </c>
      <c r="C10" s="17">
        <f>C8-C11-C12</f>
        <v>120781.15000000001</v>
      </c>
      <c r="D10" s="15"/>
      <c r="E10" s="15"/>
      <c r="F10" s="33"/>
      <c r="G10" s="34"/>
    </row>
    <row r="11" spans="1:7" s="5" customFormat="1" ht="15.75">
      <c r="A11" s="8" t="s">
        <v>43</v>
      </c>
      <c r="B11" s="9" t="s">
        <v>61</v>
      </c>
      <c r="C11" s="20">
        <v>-14619.35</v>
      </c>
      <c r="D11" s="30"/>
      <c r="E11" s="15"/>
      <c r="F11" s="35"/>
      <c r="G11" s="34"/>
    </row>
    <row r="12" spans="1:7" s="5" customFormat="1" ht="15.75">
      <c r="A12" s="8" t="s">
        <v>44</v>
      </c>
      <c r="B12" s="9" t="s">
        <v>60</v>
      </c>
      <c r="C12" s="20">
        <v>-15216.74</v>
      </c>
      <c r="D12" s="30"/>
      <c r="E12" s="15"/>
      <c r="F12" s="35"/>
      <c r="G12" s="34"/>
    </row>
    <row r="13" spans="1:7" s="5" customFormat="1" ht="15.75">
      <c r="A13" s="8" t="s">
        <v>16</v>
      </c>
      <c r="B13" s="9" t="s">
        <v>10</v>
      </c>
      <c r="C13" s="17">
        <v>110128.05</v>
      </c>
      <c r="D13" s="15"/>
      <c r="E13" s="15"/>
      <c r="F13" s="33"/>
      <c r="G13" s="34"/>
    </row>
    <row r="14" spans="1:7" s="5" customFormat="1" ht="15.75">
      <c r="A14" s="8" t="s">
        <v>27</v>
      </c>
      <c r="B14" s="9" t="s">
        <v>25</v>
      </c>
      <c r="C14" s="17">
        <f>C8-C13</f>
        <v>-19182.990000000005</v>
      </c>
      <c r="D14" s="15"/>
      <c r="E14" s="15"/>
      <c r="F14" s="33"/>
      <c r="G14" s="34"/>
    </row>
    <row r="15" spans="1:7" ht="15.75">
      <c r="A15" s="6" t="s">
        <v>1</v>
      </c>
      <c r="B15" s="7" t="s">
        <v>12</v>
      </c>
      <c r="C15" s="17"/>
      <c r="E15" s="15"/>
      <c r="F15" s="33"/>
      <c r="G15" s="34"/>
    </row>
    <row r="16" spans="1:7" ht="15.75">
      <c r="A16" s="8" t="s">
        <v>17</v>
      </c>
      <c r="B16" s="9" t="s">
        <v>37</v>
      </c>
      <c r="C16" s="17">
        <v>48092.57</v>
      </c>
      <c r="D16" s="16"/>
      <c r="E16" s="15"/>
      <c r="F16" s="33"/>
      <c r="G16" s="34"/>
    </row>
    <row r="17" spans="1:7" ht="15.75">
      <c r="A17" s="8"/>
      <c r="B17" s="9" t="s">
        <v>31</v>
      </c>
      <c r="C17" s="17"/>
      <c r="E17" s="15"/>
      <c r="F17" s="33"/>
      <c r="G17" s="34"/>
    </row>
    <row r="18" spans="1:7" ht="15.75">
      <c r="A18" s="10" t="s">
        <v>59</v>
      </c>
      <c r="B18" s="9" t="s">
        <v>33</v>
      </c>
      <c r="C18" s="17">
        <f>C16-C19-C20-C21-C22-C23-C24-C25</f>
        <v>13020.650000000003</v>
      </c>
      <c r="D18" s="16"/>
      <c r="E18" s="15"/>
      <c r="F18" s="33"/>
      <c r="G18" s="34"/>
    </row>
    <row r="19" spans="1:7" ht="15.75">
      <c r="A19" s="8" t="s">
        <v>43</v>
      </c>
      <c r="B19" s="9" t="s">
        <v>34</v>
      </c>
      <c r="C19" s="20">
        <v>14613.13</v>
      </c>
      <c r="D19" s="16"/>
      <c r="E19" s="15"/>
      <c r="F19" s="35"/>
      <c r="G19" s="34"/>
    </row>
    <row r="20" spans="1:7" ht="15.75">
      <c r="A20" s="8" t="s">
        <v>44</v>
      </c>
      <c r="B20" s="9" t="s">
        <v>35</v>
      </c>
      <c r="C20" s="20">
        <v>15239.91</v>
      </c>
      <c r="D20" s="16"/>
      <c r="E20" s="15"/>
      <c r="F20" s="35"/>
      <c r="G20" s="34"/>
    </row>
    <row r="21" spans="1:7" ht="15.75">
      <c r="A21" s="8" t="s">
        <v>46</v>
      </c>
      <c r="B21" s="9" t="s">
        <v>38</v>
      </c>
      <c r="C21" s="20">
        <v>5021.74</v>
      </c>
      <c r="D21" s="16"/>
      <c r="E21" s="30"/>
      <c r="F21" s="35"/>
      <c r="G21" s="34"/>
    </row>
    <row r="22" spans="1:7" ht="15.75">
      <c r="A22" s="8" t="s">
        <v>47</v>
      </c>
      <c r="B22" s="9" t="s">
        <v>41</v>
      </c>
      <c r="C22" s="20">
        <v>197.14</v>
      </c>
      <c r="D22" s="32"/>
      <c r="E22" s="30"/>
      <c r="F22" s="35"/>
      <c r="G22" s="34"/>
    </row>
    <row r="23" spans="1:7" ht="26.25">
      <c r="A23" s="18" t="s">
        <v>52</v>
      </c>
      <c r="B23" s="19" t="s">
        <v>54</v>
      </c>
      <c r="C23" s="20">
        <v>0</v>
      </c>
      <c r="D23" s="41"/>
      <c r="E23" s="42"/>
      <c r="F23" s="35"/>
      <c r="G23" s="34"/>
    </row>
    <row r="24" spans="1:7" ht="26.25">
      <c r="A24" s="18" t="s">
        <v>57</v>
      </c>
      <c r="B24" s="19" t="s">
        <v>55</v>
      </c>
      <c r="C24" s="20">
        <v>0</v>
      </c>
      <c r="D24" s="29"/>
      <c r="E24" s="42"/>
      <c r="F24" s="35"/>
      <c r="G24" s="34"/>
    </row>
    <row r="25" spans="1:7" ht="26.25">
      <c r="A25" s="18" t="s">
        <v>58</v>
      </c>
      <c r="B25" s="19" t="s">
        <v>56</v>
      </c>
      <c r="C25" s="20">
        <v>0</v>
      </c>
      <c r="D25" s="16"/>
      <c r="E25" s="15"/>
      <c r="F25" s="35"/>
      <c r="G25" s="34"/>
    </row>
    <row r="26" spans="1:7" ht="15.75">
      <c r="A26" s="8" t="s">
        <v>18</v>
      </c>
      <c r="B26" s="9" t="s">
        <v>10</v>
      </c>
      <c r="C26" s="17">
        <v>47380.44</v>
      </c>
      <c r="D26" s="16"/>
      <c r="E26" s="15"/>
      <c r="F26" s="33"/>
      <c r="G26" s="34"/>
    </row>
    <row r="27" spans="1:7" ht="15.75">
      <c r="A27" s="10" t="s">
        <v>62</v>
      </c>
      <c r="B27" s="9" t="s">
        <v>26</v>
      </c>
      <c r="C27" s="17">
        <f>C16-C23-C24-C25-C26</f>
        <v>712.1299999999974</v>
      </c>
      <c r="D27" s="16"/>
      <c r="E27" s="15"/>
      <c r="F27" s="33"/>
      <c r="G27" s="34"/>
    </row>
    <row r="28" spans="1:7" ht="15.75">
      <c r="A28" s="6" t="s">
        <v>2</v>
      </c>
      <c r="B28" s="7" t="s">
        <v>5</v>
      </c>
      <c r="C28" s="17"/>
      <c r="E28" s="15"/>
      <c r="F28" s="33"/>
      <c r="G28" s="34"/>
    </row>
    <row r="29" spans="1:7" ht="15.75">
      <c r="A29" s="8" t="s">
        <v>19</v>
      </c>
      <c r="B29" s="9" t="s">
        <v>39</v>
      </c>
      <c r="C29" s="17">
        <v>50101.84</v>
      </c>
      <c r="D29" s="16"/>
      <c r="E29" s="15"/>
      <c r="F29" s="33"/>
      <c r="G29" s="34"/>
    </row>
    <row r="30" spans="1:7" ht="15.75">
      <c r="A30" s="8"/>
      <c r="B30" s="9" t="s">
        <v>31</v>
      </c>
      <c r="C30" s="17"/>
      <c r="E30" s="15"/>
      <c r="F30" s="33"/>
      <c r="G30" s="34"/>
    </row>
    <row r="31" spans="1:7" ht="15.75">
      <c r="A31" s="8" t="s">
        <v>48</v>
      </c>
      <c r="B31" s="9" t="s">
        <v>33</v>
      </c>
      <c r="C31" s="17">
        <f>C29-C32</f>
        <v>37847.67999999999</v>
      </c>
      <c r="D31" s="16"/>
      <c r="E31" s="15"/>
      <c r="F31" s="33"/>
      <c r="G31" s="34"/>
    </row>
    <row r="32" spans="1:7" ht="15.75">
      <c r="A32" s="8" t="s">
        <v>43</v>
      </c>
      <c r="B32" s="9" t="s">
        <v>38</v>
      </c>
      <c r="C32" s="20">
        <v>12254.16</v>
      </c>
      <c r="D32" s="16"/>
      <c r="E32" s="15"/>
      <c r="F32" s="35"/>
      <c r="G32" s="34"/>
    </row>
    <row r="33" spans="1:7" ht="15.75">
      <c r="A33" s="8" t="s">
        <v>20</v>
      </c>
      <c r="B33" s="9" t="s">
        <v>10</v>
      </c>
      <c r="C33" s="17">
        <v>49888.28</v>
      </c>
      <c r="D33" s="16"/>
      <c r="E33" s="15"/>
      <c r="F33" s="33"/>
      <c r="G33" s="34"/>
    </row>
    <row r="34" spans="1:7" ht="15.75">
      <c r="A34" s="8" t="s">
        <v>28</v>
      </c>
      <c r="B34" s="9" t="s">
        <v>25</v>
      </c>
      <c r="C34" s="17">
        <f>C29-C33</f>
        <v>213.55999999999767</v>
      </c>
      <c r="D34" s="16"/>
      <c r="E34" s="15"/>
      <c r="F34" s="33"/>
      <c r="G34" s="34"/>
    </row>
    <row r="35" spans="1:7" ht="15.75">
      <c r="A35" s="6" t="s">
        <v>3</v>
      </c>
      <c r="B35" s="7" t="s">
        <v>8</v>
      </c>
      <c r="C35" s="17"/>
      <c r="E35" s="15"/>
      <c r="F35" s="33"/>
      <c r="G35" s="34"/>
    </row>
    <row r="36" spans="1:7" ht="15.75">
      <c r="A36" s="8" t="s">
        <v>21</v>
      </c>
      <c r="B36" s="9" t="s">
        <v>40</v>
      </c>
      <c r="C36" s="17">
        <v>22398.29</v>
      </c>
      <c r="D36" s="16"/>
      <c r="E36" s="15"/>
      <c r="F36" s="33"/>
      <c r="G36" s="34"/>
    </row>
    <row r="37" spans="1:7" ht="15.75">
      <c r="A37" s="8"/>
      <c r="B37" s="9" t="s">
        <v>31</v>
      </c>
      <c r="C37" s="17"/>
      <c r="E37" s="15"/>
      <c r="F37" s="33"/>
      <c r="G37" s="34"/>
    </row>
    <row r="38" spans="1:7" ht="15.75">
      <c r="A38" s="8" t="s">
        <v>49</v>
      </c>
      <c r="B38" s="9" t="s">
        <v>33</v>
      </c>
      <c r="C38" s="17">
        <f>C36-C39-C40</f>
        <v>15962.400000000003</v>
      </c>
      <c r="D38" s="16"/>
      <c r="E38" s="15"/>
      <c r="F38" s="33"/>
      <c r="G38" s="34"/>
    </row>
    <row r="39" spans="1:7" ht="15.75">
      <c r="A39" s="8" t="s">
        <v>43</v>
      </c>
      <c r="B39" s="9" t="s">
        <v>38</v>
      </c>
      <c r="C39" s="20">
        <v>5875.92</v>
      </c>
      <c r="D39" s="16"/>
      <c r="E39" s="15"/>
      <c r="F39" s="35"/>
      <c r="G39" s="34"/>
    </row>
    <row r="40" spans="1:7" ht="15.75">
      <c r="A40" s="8" t="s">
        <v>44</v>
      </c>
      <c r="B40" s="9" t="s">
        <v>41</v>
      </c>
      <c r="C40" s="20">
        <v>559.97</v>
      </c>
      <c r="E40" s="15"/>
      <c r="F40" s="35"/>
      <c r="G40" s="34"/>
    </row>
    <row r="41" spans="1:7" s="5" customFormat="1" ht="15.75">
      <c r="A41" s="8" t="s">
        <v>22</v>
      </c>
      <c r="B41" s="9" t="s">
        <v>10</v>
      </c>
      <c r="C41" s="20">
        <v>22398.29</v>
      </c>
      <c r="D41" s="15"/>
      <c r="E41" s="15"/>
      <c r="F41" s="33"/>
      <c r="G41" s="34"/>
    </row>
    <row r="42" spans="1:7" s="5" customFormat="1" ht="15.75">
      <c r="A42" s="8" t="s">
        <v>29</v>
      </c>
      <c r="B42" s="9" t="s">
        <v>25</v>
      </c>
      <c r="C42" s="17">
        <f>C36-C41</f>
        <v>0</v>
      </c>
      <c r="E42" s="15"/>
      <c r="F42" s="33"/>
      <c r="G42" s="34"/>
    </row>
    <row r="43" spans="1:7" ht="15.75">
      <c r="A43" s="6" t="s">
        <v>4</v>
      </c>
      <c r="B43" s="7" t="s">
        <v>6</v>
      </c>
      <c r="C43" s="17"/>
      <c r="E43" s="15"/>
      <c r="F43" s="33"/>
      <c r="G43" s="34"/>
    </row>
    <row r="44" spans="1:7" ht="15.75">
      <c r="A44" s="8" t="s">
        <v>23</v>
      </c>
      <c r="B44" s="9" t="s">
        <v>42</v>
      </c>
      <c r="C44" s="17">
        <v>1753.45</v>
      </c>
      <c r="D44" s="16"/>
      <c r="E44" s="15"/>
      <c r="F44" s="33"/>
      <c r="G44" s="34"/>
    </row>
    <row r="45" spans="1:7" ht="15.75">
      <c r="A45" s="8"/>
      <c r="B45" s="9" t="s">
        <v>31</v>
      </c>
      <c r="C45" s="17"/>
      <c r="E45" s="15"/>
      <c r="F45" s="33"/>
      <c r="G45" s="34"/>
    </row>
    <row r="46" spans="1:7" ht="15.75">
      <c r="A46" s="8" t="s">
        <v>50</v>
      </c>
      <c r="B46" s="9" t="s">
        <v>33</v>
      </c>
      <c r="C46" s="17">
        <f>C44-C47</f>
        <v>1485.64</v>
      </c>
      <c r="D46" s="16"/>
      <c r="E46" s="15"/>
      <c r="F46" s="33"/>
      <c r="G46" s="34"/>
    </row>
    <row r="47" spans="1:7" ht="15.75">
      <c r="A47" s="8" t="s">
        <v>43</v>
      </c>
      <c r="B47" s="9" t="s">
        <v>38</v>
      </c>
      <c r="C47" s="20">
        <v>267.81</v>
      </c>
      <c r="E47" s="15"/>
      <c r="F47" s="35"/>
      <c r="G47" s="34"/>
    </row>
    <row r="48" spans="1:7" ht="15.75">
      <c r="A48" s="8" t="s">
        <v>24</v>
      </c>
      <c r="B48" s="9" t="s">
        <v>10</v>
      </c>
      <c r="C48" s="17">
        <v>1768.18</v>
      </c>
      <c r="D48" s="16"/>
      <c r="E48" s="15"/>
      <c r="F48" s="33"/>
      <c r="G48" s="34"/>
    </row>
    <row r="49" spans="1:7" ht="15.75">
      <c r="A49" s="8" t="s">
        <v>30</v>
      </c>
      <c r="B49" s="9" t="s">
        <v>25</v>
      </c>
      <c r="C49" s="17">
        <f>C44-C48</f>
        <v>-14.730000000000018</v>
      </c>
      <c r="E49" s="15"/>
      <c r="F49" s="33"/>
      <c r="G49" s="34"/>
    </row>
    <row r="50" spans="1:7" ht="32.25" thickBot="1">
      <c r="A50" s="27" t="s">
        <v>53</v>
      </c>
      <c r="B50" s="28" t="s">
        <v>64</v>
      </c>
      <c r="C50" s="17">
        <v>0</v>
      </c>
      <c r="E50" s="15"/>
      <c r="F50" s="33"/>
      <c r="G50" s="34"/>
    </row>
    <row r="51" spans="3:7" ht="15">
      <c r="C51" s="21"/>
      <c r="E51" s="16"/>
      <c r="F51" s="36"/>
      <c r="G51" s="36"/>
    </row>
    <row r="52" spans="3:7" ht="15">
      <c r="C52" s="21"/>
      <c r="E52" s="16"/>
      <c r="F52" s="36"/>
      <c r="G52" s="36"/>
    </row>
    <row r="53" spans="1:7" ht="15">
      <c r="A53" s="4" t="s">
        <v>65</v>
      </c>
      <c r="E53" s="16"/>
      <c r="F53" s="36"/>
      <c r="G53" s="36"/>
    </row>
    <row r="54" spans="6:7" ht="15">
      <c r="F54" s="36"/>
      <c r="G54" s="36"/>
    </row>
    <row r="55" spans="6:7" ht="15">
      <c r="F55" s="36"/>
      <c r="G55" s="36"/>
    </row>
    <row r="56" spans="6:7" ht="15">
      <c r="F56" s="36"/>
      <c r="G56" s="36"/>
    </row>
    <row r="57" spans="6:7" ht="15">
      <c r="F57" s="36"/>
      <c r="G57" s="36"/>
    </row>
    <row r="58" spans="6:7" ht="15">
      <c r="F58" s="36"/>
      <c r="G58" s="36"/>
    </row>
    <row r="59" spans="6:7" ht="15">
      <c r="F59" s="36"/>
      <c r="G59" s="36"/>
    </row>
    <row r="60" spans="6:7" ht="15">
      <c r="F60" s="36"/>
      <c r="G60" s="36"/>
    </row>
    <row r="61" spans="6:7" ht="15">
      <c r="F61" s="36"/>
      <c r="G61" s="36"/>
    </row>
    <row r="62" spans="6:7" ht="15">
      <c r="F62" s="36"/>
      <c r="G62" s="36"/>
    </row>
    <row r="63" spans="6:7" ht="15">
      <c r="F63" s="36"/>
      <c r="G63" s="36"/>
    </row>
    <row r="64" spans="6:7" ht="15">
      <c r="F64" s="36"/>
      <c r="G64" s="36"/>
    </row>
    <row r="65" spans="6:7" ht="15">
      <c r="F65" s="36"/>
      <c r="G65" s="36"/>
    </row>
    <row r="66" spans="6:7" ht="15">
      <c r="F66" s="36"/>
      <c r="G66" s="36"/>
    </row>
    <row r="67" spans="6:7" ht="15">
      <c r="F67" s="36"/>
      <c r="G67" s="36"/>
    </row>
    <row r="68" spans="6:7" ht="15">
      <c r="F68" s="36"/>
      <c r="G68" s="36"/>
    </row>
    <row r="69" spans="6:7" ht="15">
      <c r="F69" s="36"/>
      <c r="G69" s="36"/>
    </row>
    <row r="70" spans="6:7" ht="15">
      <c r="F70" s="36"/>
      <c r="G70" s="36"/>
    </row>
    <row r="71" spans="6:7" ht="15">
      <c r="F71" s="36"/>
      <c r="G71" s="36"/>
    </row>
    <row r="72" spans="6:7" ht="15">
      <c r="F72" s="36"/>
      <c r="G72" s="36"/>
    </row>
    <row r="73" spans="6:7" ht="15">
      <c r="F73" s="36"/>
      <c r="G73" s="36"/>
    </row>
    <row r="74" spans="6:7" ht="15">
      <c r="F74" s="36"/>
      <c r="G74" s="36"/>
    </row>
    <row r="75" spans="6:7" ht="15">
      <c r="F75" s="36"/>
      <c r="G75" s="36"/>
    </row>
    <row r="76" spans="6:7" ht="15">
      <c r="F76" s="36"/>
      <c r="G76" s="36"/>
    </row>
    <row r="77" spans="6:7" ht="15">
      <c r="F77" s="36"/>
      <c r="G77" s="36"/>
    </row>
    <row r="78" spans="6:7" ht="15">
      <c r="F78" s="36"/>
      <c r="G78" s="36"/>
    </row>
    <row r="79" spans="6:7" ht="15">
      <c r="F79" s="36"/>
      <c r="G79" s="36"/>
    </row>
  </sheetData>
  <mergeCells count="2">
    <mergeCell ref="A1:C1"/>
    <mergeCell ref="A3:C3"/>
  </mergeCells>
  <printOptions/>
  <pageMargins left="0.2" right="0.21" top="0.17" bottom="0.18" header="0.17" footer="0.18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98933403</cp:lastModifiedBy>
  <cp:lastPrinted>2013-11-01T09:27:48Z</cp:lastPrinted>
  <dcterms:created xsi:type="dcterms:W3CDTF">2010-01-07T12:34:20Z</dcterms:created>
  <dcterms:modified xsi:type="dcterms:W3CDTF">2014-01-27T12:35:24Z</dcterms:modified>
  <cp:category/>
  <cp:version/>
  <cp:contentType/>
  <cp:contentStatus/>
</cp:coreProperties>
</file>