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itlul 56, per. 01.05-31.05.201" sheetId="1" r:id="rId1"/>
  </sheets>
  <definedNames/>
  <calcPr fullCalcOnLoad="1"/>
</workbook>
</file>

<file path=xl/sharedStrings.xml><?xml version="1.0" encoding="utf-8"?>
<sst xmlns="http://schemas.openxmlformats.org/spreadsheetml/2006/main" count="191" uniqueCount="63">
  <si>
    <t>Plata virament BCR UNIREA LEI (Alimentarea cont BCR ptr plata per diem experti straini, Proiect,,Consolidarea cooperarii judiciare internationale în materia obligatiilor de întretinere")</t>
  </si>
  <si>
    <t>Plata virament DAL TRAVEL (ORD. 1215/22.05.2013-CVAL SERVICII HOTEL CONTINENTAL, TIMISOARA, PER. 16-17 MAI 2013, PR. ETICA, INTEGRITATE SI TRANSPARENTA IN SISTEMUL DE PROBATIUNE DIN ROMANIA",  FINANTARE NATIONALA)</t>
  </si>
  <si>
    <t>MINISTERUL JUSTITIEI- Aparat propriu</t>
  </si>
  <si>
    <t>TITLUL 56</t>
  </si>
  <si>
    <t>Nr.crt.</t>
  </si>
  <si>
    <t>Nr. act</t>
  </si>
  <si>
    <t>Data document</t>
  </si>
  <si>
    <t>Capitol</t>
  </si>
  <si>
    <t>Titlu</t>
  </si>
  <si>
    <t>Suma</t>
  </si>
  <si>
    <t>Detaliere</t>
  </si>
  <si>
    <t>SITUATIE PRIVIND CHELTUIELILE EFECTUATE DIN FONDURI PUBLICE LA DATA DE: 31.05.2013</t>
  </si>
  <si>
    <t>Total</t>
  </si>
  <si>
    <t>61.01.01</t>
  </si>
  <si>
    <t>56</t>
  </si>
  <si>
    <t>Plata virament BCR UNIREA LEI (ALIMENTARE CONT PTR PLATA DIURNE EXPERTI PTR Proiectul ,,Seminar european pentru practicieni in drept in domeniul drepturilor omului si a strangerii transnationale a materialului probator. Dezvoltarea unei culturi judic</t>
  </si>
  <si>
    <t>Plata virament SILKAT ELECTRIC GROUP SRL (ORD. 921/22.04.2013-FF:006357/10.04.2013, FF:006623/16.04.2013,  FF:006601/10.04.2013-CVAL ACHIZ CONSUMABIL, MAPE 120 BUC SI PIX METAL 120 BUC, Proiect "Cooperarea internationala in vederea sprijinirii  imple</t>
  </si>
  <si>
    <t>Plata virament SILKAT ELECTRIC GROUP SRL (ORD. 923/22.04.2013-FF:006357/10.04.2013, FF:006623/16.04.2013,  FF:006601/10.04.2013-CVAL ACHIZ CONSUMABIL, MAPE 120 BUC SI PIX METAL 120 BUC, Proiect "Cooperarea internationala in vederea sprijinirii  imple</t>
  </si>
  <si>
    <t>Plata virament UNIKA ATELIER DE LEGATORIE (ORD. 1044/29.04.2013-FF:2674/29.03.2013-CVAL TVA PTR PLIANTE A4 (4 LB STRAINE), Proiect,,Promovarea   medierii în cauzele transfrontaliere în materie civila"-TVA)</t>
  </si>
  <si>
    <t>Plata virament PERFECT TOUR SRL (ORD. 1106/08.05.2013-FF:72555/23.04.2013-CVAL SERVICII HOTEL RIN CENTRAL BUCURESTI, PER. 15-16 APRILIE 2013,PR. ETICA, INTEGRITATE SI TRANSPARENTA IN SISTEMUL DE PROBATIUNE DIN ROMANIA",  FINANTARE NATIONALA)</t>
  </si>
  <si>
    <t>Plata virament BUGETUL DE STAT (ORD. 1114/08.05.2013- INVOICE 2013/02/0002/01.04.2013-CVAL TVA PTR ONORARII EXPERTI STRAINI, PER. SEPT-NOV 2012, Proiectul "Consolidarea competentelor in domeniul recuperarii creantelor -Elvetia" , 15% COFINANTARE)</t>
  </si>
  <si>
    <t>Plata virament BUGETUL DE STAT (ORD. 1115/08.05.2013- INVOICE 2013/02/0002/01.04.2013-CVAL TVA PTR ONORARII EXPERTI STRAINI, PER. SEPT-NOV 2012, Proiectul "Consolidarea competentelor in domeniul recuperarii creantelor -Elvetia" , 85% PTR ELVETIA)</t>
  </si>
  <si>
    <t>Plata virament CLASS TRANSLATIONS SRL (ORD. 1110/08.05.2013- FF:0031/29.04.2013-CVAL SERVICII IN/DIN LIMBA ENGLEZA DIN/IN LB ROMANA- Proiectul " Schimb de bune practici in vederea elaborarii unui program specific de reabilitare a persoanelor condamna</t>
  </si>
  <si>
    <t>Plata virament CLASS TRANSLATIONS SRL (ORD. 1128/08.05.2013- FF:0031/29.04.2013-CVAL TVA PTR SERVICII IN/DIN LIMBA ENGLEZA DIN/IN LB ROMANA- Proiectul " Schimb de bune practici in vederea elaborarii unui program specific de reabilitare a persoanelor</t>
  </si>
  <si>
    <t>Plata virament JURJ TUDORAN REMUS (ORD. 1141/10.05.2013-CVAL ONORARIU EXPERT, PER. 15-19.04.2013,  PR. "Consolidarea competentelor in domeniul recuperarii creantelor -Elvetia" -15% FINANTARE NATIONALA)</t>
  </si>
  <si>
    <t>Plata virament TUDORICA MIRELA (ORD. 1098/08.05.2013- FF:33/30.04.2013-CVAL SERVICII TRADUCERE ROMANA-GERMANA , Proiect "Consolidarea cooperarii judiciare în combaterea traficului de fiinte umane în Uniunea Europeana", 20% COFINANTARE)</t>
  </si>
  <si>
    <t>Plata virament BCR UNIREA LEI (Alimentarea cont BCR ptr plata per diem experti straini, Proiect,,Consolidarea cooperarii judiciare internationale în materia obligatiilor de întretinere"- TVA)</t>
  </si>
  <si>
    <t>Plata virament DAL TRAVEL (ORD. 1239/23.05.2013-FF:85334/24.04.2013-CVAL SERVICII HOTEL MARA DIN BAIA MARE, PER. 15-19 APRILIE 2013, PR. "Consolidarea competentelor in domeniul recuperarii creantelor -Elvetia" , 85% FINANTARE PTR ELVETIA)</t>
  </si>
  <si>
    <t>Plata virament DAL TRAVEL (ORD. 1237/23.05.2013-FF:85334/24.04.2013-CVAL SERVICII HOTEL MARA DIN BAIA MARE, PER. 15-19 APRILIE 2013, PR. "Consolidarea competentelor in domeniul recuperarii creantelor -Elvetia" , 15% FINANTARE NATIONALA)</t>
  </si>
  <si>
    <t>Plata virament DECONTURI-FEN-URI (ORD. 1136/10.05.2013- DECONT NR. 11/22234/07.05.2013-CVAL TRANSPORT PARTICIPANTI ROMANI PARTICIPANTI LA INTALNIREA INITIALA DE LA BUCURESTI, PER. 04-05 APRILIE 2013)</t>
  </si>
  <si>
    <t>Plata virament DECONTURI-FEN-URI (ORD. 1050/29.04.2013-CVAL DECONT NR.18/10827/18.04.2013-cval transport participanti romani la cea de-a treia intalnire de lucru de la Bucuresti,  per. 25-26 martie 2013)</t>
  </si>
  <si>
    <t>Plata virament DECONTURI-FEN-URI (ORD. 1138/10.05.2013- DECONT NR. 11/22234/07.05.2013-CVAL TVA PTR TRANSPORT PARTICIPANTI ROMANI PARTICIPANTI LA INTALNIREA INITIALA DE LA BUCURESTI, PER. 04-05 APRILIE 2013)</t>
  </si>
  <si>
    <t>Plata virament DECONTURI-FEN-URI (ORD. 1052/29.04.2013-CVAL DECONT NR.18/10827/18.04.2013-cval tva ptr transport participanti romani la cea de-a treia intalnire de lucru de la Bucuresti, per. 25-26 martie 2013)</t>
  </si>
  <si>
    <t>Plata virament DECONTURI-FEN-URI (ORD. 1052/29.04.2013-CVAL DECONT NR.18/10827/18.04.2013-cval tva ptr transport participanti romani la cea de-a treia intalnire de lucru de la Bucuresti, per. 25-26 martie 2013,)</t>
  </si>
  <si>
    <t>Plata virament DECONTURI-FEN-URI (ORD. 1050/29.04.2013-CVAL DECONT NR.18/10827/18.04.2013-cval transport participanti romani la cea de-a treia intalnire de lucru de la Bucuresti,  Per. 25-26 martie 2013)</t>
  </si>
  <si>
    <t>Plata virament OLIMPIC INTERNATIONAL   TURISM (-ORD. 1035/29.04.2013-FF:1906/1027563/16.04.2013-CVAL DIF PTR BILET AVION PE RUTA BUCURESTI-IASI-BUCURESTI, PER. 15-17.04.2013)</t>
  </si>
  <si>
    <t>Plata virament FLOREA LAURA (ORD. 1112/08.05.2013- FF:57/30.04.2013-CVAL SERVICII TRADUCERE NEERLANDEAZA- Proiectul " Schimb de bune practici in vederea elaborarii unui program specific de reabilitare a persoanelor condamnate pentru infractiuni savararsite)</t>
  </si>
  <si>
    <t>Plata virament OLIMPIC INTERNATIONAL   TURISM (-ORD. 927/22,04,2013-FF:1027562/16.04.2013-CVAL BILETE AVION PE RUTA BUCURESTI-BAIA MARE SI RETUR, PER. 14-18 APRILIE 2013, Proiectul "Consolidarea competentelor in domeniul recuperarii creantelor")</t>
  </si>
  <si>
    <t>Plata virament MIDA SOFT BUSINESS SRL (ORD. 924/22.04.2013-FF:130400142/08.04.2013-CVAL CARTUS TONER RICOH 3 BUC, CARTUS TONER XEROX 3  BUC, CARTUS TONER SAMSUNG 3 BUC, ARTUS TONER CANON 4 BUC, HARTIE COPIATIR 15 BUC)</t>
  </si>
  <si>
    <t>Plata virament SILKAT ELECTRIC GROUP SRL (ORD. 903/19.04.2013-FF:006356/10.04.2013-CVAL CONSUMABILE-MAPE 360BUC, PIX METAL, REZERVA ALBASTRA 360 BUC, BLOCNOTES A5, 360 BUC)</t>
  </si>
  <si>
    <t>Plata virament MIDA SOFT BUSINESS SRL (ORD. 926/22.04.2013-FF:130400142/08.04.2013-CVAL TVA PT CARTUS TONER RICOH 3 BUC, CARTUS TONER XEROX 3  BUC, CARTUS TONER SAMSUNG 3 BUC, ARTUS TONER CANON 4 BUC, HARTIE COPIATIR 15 BUC)</t>
  </si>
  <si>
    <t>Plata virament OFFICE PRO MEDIA (ORD. 895/18,04,2013-FF:0714292/15.04.2013-CVAL ACHIZ MAPA PERSONALIZ(100 BUC), PIX PERSONALIZAT(100BUC), BLOC NOTES PERSONALIZAT(100BUC), STICK 1 GB PERSONALIZAT(100BUC)</t>
  </si>
  <si>
    <t>Plata virament BANU GEORGIANA (ORD. 1102/08.05.2013- FF:91/17.04.2013-CVAL SERVICII TRADUCERE FRANCEAZA -ROMANA/ROMANA-FRANCEZA, Proiect "Consolidarea cooperarii judiciare în combaterea traficului de fiinte umane în Uniunea Europeana")</t>
  </si>
  <si>
    <t>Plata virament SILKAT ELECTRIC GROUP SRL (ord. 905/19.04.2013-FF:006356/10.04.2013-CVAL TVA PTR CONSUMABILE-MAPE 360BUC, PIX METAL, REZERVA ALBASTRA 360 BUC, BLOCNOTES A5, 360 BUC)</t>
  </si>
  <si>
    <t>Plata virament PIRCALAB ADRIANA (ORD. 1104/08.05.2013- FF:27/19.04.2013-CVAL SERVICII TRADUCERE GERMANA -ROMANA/ROMANA-GERMANA, Proiect "Consolidarea cooperarii judiciare în combaterea traficului de fiinte umane în Uniunea Europeana", 20% COFINANTARE)</t>
  </si>
  <si>
    <t>Plata virament OLIMPIC INTERNATIONAL   TURISM (ORD. 1167/14.05.2013-FF:2171/1027741/30.04.2013-CVAL ACHIZ 2 BILETE AVION PARIS-BUCURESTI SI RETUR, PER. 12-14 MAI 2013)</t>
  </si>
  <si>
    <t>Plata virament ENCOM EXPERT SRL (ORD. 1100/08.05.2013- FF:0000174/02.04.2013-CVAL SERVICII TRADUCERE FRANCEZA-ROMANA SI ROMANA- FRANCEZA, Proiect "Consolidarea cooperarii judiciare în combaterea traficului de fiinte umane în Uniunea Europeana")</t>
  </si>
  <si>
    <t>Plata virament UNIKA ATELIER DE LEGATORIE (ORD. 1042/29.04.2013-FF:2674/29.03.2013-ACHIZ PLIANTE A4 (4 LB STRAINE), Proiect,,Promovarea   medierii în cauzele transfrontaliere în materie civila"-20% COFINANTARE)</t>
  </si>
  <si>
    <t>Plata virament DAL TRAVEL (ORD. 908/19.04.2013-FF:85224/12.04.2013, CVAL BILETE AVION PE RUTA BUCURESTI-ZURICH SI RETUR, PER. 21-25 APRILIE 2013, Proiectul "Consolidarea competentelor in domeniul recuperarii creantelor -Elvetia")</t>
  </si>
  <si>
    <t>Plata virament OLIMPIC INTERNATIONAL   TURISM (ORD. 1184/17.05.2013-FF:2383/1027900/14.05.2013-CVAL BILET AVION PE RUTA BUCURESTI-TIMISOARA SI RETUR, IN DATA DE 16 MAI 2013, Proiect "Etica, integritate si transparenta)</t>
  </si>
  <si>
    <t>Plata virament OLIMPIC INTERNATIONAL   TURISM (-ORD. 1160/14.05.2013-FF:2243/1027818/09.05.2013-CVAL BILET AVION PE RUTA MADIRD-AMSTERDAM SI RETUR, PER. 09-13 MAI 2013)</t>
  </si>
  <si>
    <t>Plata virament ISPAS ADRIANA (ORD. 1198/20.05.2013-CVAL ONORARIU EXPERT PENTRU ELABORARE MANUAL BUNE PRACTICI, PER. 29-30.10.2012, 01.11.2012, 06.12.2013, 20.12.2012, 06-10.02.2013)</t>
  </si>
  <si>
    <t>Plata virament CRETU MIHAELA RAMONA (ORD. 1200/20.05.2013-CVAL ONORARIU EXPERT PENTRU ELABORARE MANUAL BUNE PRACTICI, PER. 13-21.12.2012, 25.03.2013)</t>
  </si>
  <si>
    <t>Plata virament PERFECT TOUR SRL (ORD. 907/19,04,2013-FF:70761/13.04.2013-CVAL SERVICII HOTEL IBIS, PER. 07-09 APRILIE 2013, Proiect  ,,Îmbunatatirea cooperarii dintre judecatori si notarii publici în materie civila cu caracter transfrontalier")</t>
  </si>
  <si>
    <t>Plata virament PERFECT TOUR SRL (ORD. 899/18,04,2013-FF:70761/13.04.2013-CVAL SERVICII HOTEL IBIS, PER. 07-09 APRILIE 2013, Proiect  ,,Îmbunatatirea cooperarii dintre judecatori si notarii publici în materie civila cu caracter transfrontalier")</t>
  </si>
  <si>
    <t>Plata virament TREZORERIA sector 5. (REINTREGIRE CONT PTR PLATA DIN 30-04.2013, ORD. PLATA 1159-ORD. 929/22,04,2013-FF:1901/1027558/16.04.2013-CVAL BILETE AVION PE RUTA BUCURESTI-IASI SI RETUR, PER. 14-17 APRILIE 2013)</t>
  </si>
  <si>
    <t>Plata virament OLIMPIC INTERNATIONAL   TURISM (-ORD. 1095/08.05.2013-FF:2049/1027672/25.04.2013-CVAL SERVICII HOTEL MAJESTIC  DIN IASI, PER. 14-17 APRILIE 2013)</t>
  </si>
  <si>
    <t>Plata virament OLIMPIC INTERNATIONAL   TURISM (-ORD. 1094/08.05.2013-FF:2049/1027672/25.04.2013-CVAL TVA PTR SERVICII HOTEL MAJESTIC  DIN IASI, PER. 14-17 APRILIE 2013)</t>
  </si>
  <si>
    <t>Plata virament BCR UNIREA LEI (Alimentare ptr 20% cofinantare onorarii experti straini)</t>
  </si>
  <si>
    <t>Plata virament OLIMPIC INTERNATIONAL   TURISM (ORD. 1169/14.05.2013-FF:2240/1027798/09.05.2013-CVAL BILET AVION PARIS-BUCURESTI SI RETUR, PER. 12-14 MAI 2013, Proiect "Consolidarea cooperarii judiciare în combaterea traficului de</t>
  </si>
  <si>
    <t>Plata virament WECO-TRAVEL (ORD. 1165/14.05.2013-FF:0095946/30.04.2013-CVAL BILET AVION BORDEAUX -BUCURESTI SI RETUR, PTR BELLET PIERRE, PER. 12-15 MAI 2013, Proiect "Consolidarea cooperarii judiciare în combaterea traficului de fiinte umane în UE)</t>
  </si>
  <si>
    <t>Plata virament OFFICE PRO MEDIA (ORD. 910/19.04.2013-FF:0714291/10.04.2013-CVAL ACHIZ CONSUMABILE, Proiect "Cooperarea internationala in vederea sprijinirii  implementarii Deciziei Cadru 2008/947/JAI privind aplicarea principiului recunoasterii reciproce)</t>
  </si>
  <si>
    <t>Plata virament OFFICE PRO MEDIA (ORD. 912/19.04.2013-FF:0714291/10.04.2013-CVAL ACHIZ CONSUMABILE, Proiect "Cooperarea internationala in vederea sprijinirii  implementarii Deciziei Cadru 2008/947/JAI privind aplicarea principiului recunoasterii reciproce)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</si>
</sst>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G66" sqref="G66"/>
    </sheetView>
  </sheetViews>
  <sheetFormatPr defaultColWidth="9.140625" defaultRowHeight="12.75"/>
  <cols>
    <col min="3" max="3" width="13.421875" style="0" customWidth="1"/>
    <col min="6" max="6" width="10.140625" style="0" bestFit="1" customWidth="1"/>
    <col min="7" max="7" width="72.140625" style="0" customWidth="1"/>
  </cols>
  <sheetData>
    <row r="1" spans="1:7" ht="12.75">
      <c r="A1" s="1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2" t="s">
        <v>3</v>
      </c>
    </row>
    <row r="3" spans="1:7" ht="12.75">
      <c r="A3" s="1" t="s">
        <v>11</v>
      </c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</row>
    <row r="6" spans="1:7" ht="38.25">
      <c r="A6" s="4">
        <v>1</v>
      </c>
      <c r="B6" s="4">
        <v>1324</v>
      </c>
      <c r="C6" s="5">
        <v>41418</v>
      </c>
      <c r="D6" s="4" t="s">
        <v>13</v>
      </c>
      <c r="E6" s="4" t="s">
        <v>14</v>
      </c>
      <c r="F6" s="6">
        <v>4.55</v>
      </c>
      <c r="G6" s="8" t="s">
        <v>29</v>
      </c>
    </row>
    <row r="7" spans="1:7" ht="38.25">
      <c r="A7" s="4">
        <f>A6+1</f>
        <v>2</v>
      </c>
      <c r="B7" s="4">
        <v>1320</v>
      </c>
      <c r="C7" s="5">
        <v>41418</v>
      </c>
      <c r="D7" s="4" t="s">
        <v>13</v>
      </c>
      <c r="E7" s="4" t="s">
        <v>14</v>
      </c>
      <c r="F7" s="6">
        <v>9.16</v>
      </c>
      <c r="G7" s="8" t="s">
        <v>29</v>
      </c>
    </row>
    <row r="8" spans="1:7" ht="38.25">
      <c r="A8" s="4">
        <f aca="true" t="shared" si="0" ref="A8:A66">A7+1</f>
        <v>3</v>
      </c>
      <c r="B8" s="4">
        <v>1273</v>
      </c>
      <c r="C8" s="5">
        <v>41416</v>
      </c>
      <c r="D8" s="4" t="s">
        <v>13</v>
      </c>
      <c r="E8" s="4" t="s">
        <v>14</v>
      </c>
      <c r="F8" s="6">
        <v>10.82</v>
      </c>
      <c r="G8" s="8" t="s">
        <v>30</v>
      </c>
    </row>
    <row r="9" spans="1:7" ht="51">
      <c r="A9" s="4">
        <f t="shared" si="0"/>
        <v>4</v>
      </c>
      <c r="B9" s="4">
        <v>1325</v>
      </c>
      <c r="C9" s="5">
        <v>41418</v>
      </c>
      <c r="D9" s="4" t="s">
        <v>13</v>
      </c>
      <c r="E9" s="4" t="s">
        <v>14</v>
      </c>
      <c r="F9" s="6">
        <v>10.92</v>
      </c>
      <c r="G9" s="8" t="s">
        <v>31</v>
      </c>
    </row>
    <row r="10" spans="1:7" ht="38.25">
      <c r="A10" s="4">
        <f t="shared" si="0"/>
        <v>5</v>
      </c>
      <c r="B10" s="4">
        <v>1274</v>
      </c>
      <c r="C10" s="5">
        <v>41416</v>
      </c>
      <c r="D10" s="4" t="s">
        <v>13</v>
      </c>
      <c r="E10" s="4" t="s">
        <v>14</v>
      </c>
      <c r="F10" s="6">
        <v>12.99</v>
      </c>
      <c r="G10" s="8" t="s">
        <v>32</v>
      </c>
    </row>
    <row r="11" spans="1:7" ht="38.25">
      <c r="A11" s="4">
        <f t="shared" si="0"/>
        <v>6</v>
      </c>
      <c r="B11" s="4">
        <v>1322</v>
      </c>
      <c r="C11" s="5">
        <v>41418</v>
      </c>
      <c r="D11" s="4" t="s">
        <v>13</v>
      </c>
      <c r="E11" s="4" t="s">
        <v>14</v>
      </c>
      <c r="F11" s="6">
        <v>18.51</v>
      </c>
      <c r="G11" s="8" t="s">
        <v>29</v>
      </c>
    </row>
    <row r="12" spans="1:7" ht="51">
      <c r="A12" s="4">
        <f t="shared" si="0"/>
        <v>7</v>
      </c>
      <c r="B12" s="4">
        <v>1321</v>
      </c>
      <c r="C12" s="5">
        <v>41418</v>
      </c>
      <c r="D12" s="4" t="s">
        <v>13</v>
      </c>
      <c r="E12" s="4" t="s">
        <v>14</v>
      </c>
      <c r="F12" s="6">
        <v>21.99</v>
      </c>
      <c r="G12" s="8" t="s">
        <v>31</v>
      </c>
    </row>
    <row r="13" spans="1:7" ht="38.25">
      <c r="A13" s="4">
        <f t="shared" si="0"/>
        <v>8</v>
      </c>
      <c r="B13" s="4">
        <v>1271</v>
      </c>
      <c r="C13" s="5">
        <v>41416</v>
      </c>
      <c r="D13" s="4" t="s">
        <v>13</v>
      </c>
      <c r="E13" s="4" t="s">
        <v>14</v>
      </c>
      <c r="F13" s="6">
        <v>27.73</v>
      </c>
      <c r="G13" s="8" t="s">
        <v>30</v>
      </c>
    </row>
    <row r="14" spans="1:7" ht="38.25">
      <c r="A14" s="4">
        <f t="shared" si="0"/>
        <v>9</v>
      </c>
      <c r="B14" s="4">
        <v>1275</v>
      </c>
      <c r="C14" s="5">
        <v>41416</v>
      </c>
      <c r="D14" s="4" t="s">
        <v>13</v>
      </c>
      <c r="E14" s="4" t="s">
        <v>14</v>
      </c>
      <c r="F14" s="6">
        <v>27.79</v>
      </c>
      <c r="G14" s="8" t="s">
        <v>30</v>
      </c>
    </row>
    <row r="15" spans="1:7" ht="38.25">
      <c r="A15" s="4">
        <f t="shared" si="0"/>
        <v>10</v>
      </c>
      <c r="B15" s="4">
        <v>1272</v>
      </c>
      <c r="C15" s="5">
        <v>41416</v>
      </c>
      <c r="D15" s="4" t="s">
        <v>13</v>
      </c>
      <c r="E15" s="4" t="s">
        <v>14</v>
      </c>
      <c r="F15" s="6">
        <v>33.27</v>
      </c>
      <c r="G15" s="8" t="s">
        <v>33</v>
      </c>
    </row>
    <row r="16" spans="1:7" ht="38.25">
      <c r="A16" s="4">
        <f t="shared" si="0"/>
        <v>11</v>
      </c>
      <c r="B16" s="4">
        <v>1276</v>
      </c>
      <c r="C16" s="5">
        <v>41416</v>
      </c>
      <c r="D16" s="4" t="s">
        <v>13</v>
      </c>
      <c r="E16" s="4" t="s">
        <v>14</v>
      </c>
      <c r="F16" s="6">
        <v>33.34</v>
      </c>
      <c r="G16" s="8" t="s">
        <v>33</v>
      </c>
    </row>
    <row r="17" spans="1:7" ht="38.25">
      <c r="A17" s="4">
        <f t="shared" si="0"/>
        <v>12</v>
      </c>
      <c r="B17" s="4">
        <v>1279</v>
      </c>
      <c r="C17" s="5">
        <v>41416</v>
      </c>
      <c r="D17" s="4" t="s">
        <v>13</v>
      </c>
      <c r="E17" s="4" t="s">
        <v>14</v>
      </c>
      <c r="F17" s="6">
        <v>36.74</v>
      </c>
      <c r="G17" s="8" t="s">
        <v>34</v>
      </c>
    </row>
    <row r="18" spans="1:7" ht="38.25">
      <c r="A18" s="4">
        <f t="shared" si="0"/>
        <v>13</v>
      </c>
      <c r="B18" s="4">
        <v>1277</v>
      </c>
      <c r="C18" s="5">
        <v>41416</v>
      </c>
      <c r="D18" s="4" t="s">
        <v>13</v>
      </c>
      <c r="E18" s="4" t="s">
        <v>14</v>
      </c>
      <c r="F18" s="6">
        <v>40.08</v>
      </c>
      <c r="G18" s="8" t="s">
        <v>30</v>
      </c>
    </row>
    <row r="19" spans="1:7" ht="38.25">
      <c r="A19" s="4">
        <f t="shared" si="0"/>
        <v>14</v>
      </c>
      <c r="B19" s="4">
        <v>1280</v>
      </c>
      <c r="C19" s="5">
        <v>41416</v>
      </c>
      <c r="D19" s="4" t="s">
        <v>13</v>
      </c>
      <c r="E19" s="4" t="s">
        <v>14</v>
      </c>
      <c r="F19" s="6">
        <v>44.09</v>
      </c>
      <c r="G19" s="8" t="s">
        <v>32</v>
      </c>
    </row>
    <row r="20" spans="1:7" ht="51">
      <c r="A20" s="4">
        <f t="shared" si="0"/>
        <v>15</v>
      </c>
      <c r="B20" s="4">
        <v>1323</v>
      </c>
      <c r="C20" s="5">
        <v>41418</v>
      </c>
      <c r="D20" s="4" t="s">
        <v>13</v>
      </c>
      <c r="E20" s="4" t="s">
        <v>14</v>
      </c>
      <c r="F20" s="6">
        <v>44.42</v>
      </c>
      <c r="G20" s="8" t="s">
        <v>31</v>
      </c>
    </row>
    <row r="21" spans="1:7" ht="38.25">
      <c r="A21" s="4">
        <f t="shared" si="0"/>
        <v>16</v>
      </c>
      <c r="B21" s="4">
        <v>1256</v>
      </c>
      <c r="C21" s="5">
        <v>41415</v>
      </c>
      <c r="D21" s="4" t="s">
        <v>13</v>
      </c>
      <c r="E21" s="4" t="s">
        <v>14</v>
      </c>
      <c r="F21" s="6">
        <v>45.56</v>
      </c>
      <c r="G21" s="8" t="s">
        <v>35</v>
      </c>
    </row>
    <row r="22" spans="1:7" ht="38.25">
      <c r="A22" s="4">
        <f t="shared" si="0"/>
        <v>17</v>
      </c>
      <c r="B22" s="4">
        <v>1278</v>
      </c>
      <c r="C22" s="5">
        <v>41416</v>
      </c>
      <c r="D22" s="4" t="s">
        <v>13</v>
      </c>
      <c r="E22" s="4" t="s">
        <v>14</v>
      </c>
      <c r="F22" s="6">
        <v>48.1</v>
      </c>
      <c r="G22" s="8" t="s">
        <v>33</v>
      </c>
    </row>
    <row r="23" spans="1:7" ht="51">
      <c r="A23" s="4">
        <f t="shared" si="0"/>
        <v>18</v>
      </c>
      <c r="B23" s="4">
        <v>1295</v>
      </c>
      <c r="C23" s="5">
        <v>41417</v>
      </c>
      <c r="D23" s="4" t="s">
        <v>13</v>
      </c>
      <c r="E23" s="4" t="s">
        <v>14</v>
      </c>
      <c r="F23" s="6">
        <v>61.2</v>
      </c>
      <c r="G23" s="8" t="s">
        <v>36</v>
      </c>
    </row>
    <row r="24" spans="1:7" ht="51">
      <c r="A24" s="4">
        <f t="shared" si="0"/>
        <v>19</v>
      </c>
      <c r="B24" s="4">
        <v>1174</v>
      </c>
      <c r="C24" s="5">
        <v>41402</v>
      </c>
      <c r="D24" s="4" t="s">
        <v>13</v>
      </c>
      <c r="E24" s="4" t="s">
        <v>14</v>
      </c>
      <c r="F24" s="6">
        <v>118.93</v>
      </c>
      <c r="G24" s="8" t="s">
        <v>37</v>
      </c>
    </row>
    <row r="25" spans="1:7" ht="51">
      <c r="A25" s="4">
        <f t="shared" si="0"/>
        <v>20</v>
      </c>
      <c r="B25" s="4">
        <v>1292</v>
      </c>
      <c r="C25" s="5">
        <v>41417</v>
      </c>
      <c r="D25" s="4" t="s">
        <v>13</v>
      </c>
      <c r="E25" s="4" t="s">
        <v>14</v>
      </c>
      <c r="F25" s="6">
        <v>135.48</v>
      </c>
      <c r="G25" s="8" t="s">
        <v>22</v>
      </c>
    </row>
    <row r="26" spans="1:7" ht="51">
      <c r="A26" s="4">
        <f t="shared" si="0"/>
        <v>21</v>
      </c>
      <c r="B26" s="4">
        <v>1293</v>
      </c>
      <c r="C26" s="5">
        <v>41417</v>
      </c>
      <c r="D26" s="4" t="s">
        <v>13</v>
      </c>
      <c r="E26" s="4" t="s">
        <v>14</v>
      </c>
      <c r="F26" s="6">
        <v>162.58</v>
      </c>
      <c r="G26" s="8" t="s">
        <v>23</v>
      </c>
    </row>
    <row r="27" spans="1:7" ht="38.25">
      <c r="A27" s="4">
        <f t="shared" si="0"/>
        <v>22</v>
      </c>
      <c r="B27" s="4">
        <v>1352</v>
      </c>
      <c r="C27" s="5">
        <v>41421</v>
      </c>
      <c r="D27" s="4" t="s">
        <v>13</v>
      </c>
      <c r="E27" s="4" t="s">
        <v>14</v>
      </c>
      <c r="F27" s="6">
        <v>267.52</v>
      </c>
      <c r="G27" s="8" t="s">
        <v>24</v>
      </c>
    </row>
    <row r="28" spans="1:7" ht="51">
      <c r="A28" s="4">
        <f t="shared" si="0"/>
        <v>23</v>
      </c>
      <c r="B28" s="4">
        <v>1187</v>
      </c>
      <c r="C28" s="5">
        <v>41403</v>
      </c>
      <c r="D28" s="4" t="s">
        <v>13</v>
      </c>
      <c r="E28" s="4" t="s">
        <v>14</v>
      </c>
      <c r="F28" s="6">
        <v>338.45</v>
      </c>
      <c r="G28" s="8" t="s">
        <v>16</v>
      </c>
    </row>
    <row r="29" spans="1:7" ht="51">
      <c r="A29" s="4">
        <f t="shared" si="0"/>
        <v>24</v>
      </c>
      <c r="B29" s="4">
        <v>1188</v>
      </c>
      <c r="C29" s="5">
        <v>41403</v>
      </c>
      <c r="D29" s="4" t="s">
        <v>13</v>
      </c>
      <c r="E29" s="4" t="s">
        <v>14</v>
      </c>
      <c r="F29" s="6">
        <v>406.14</v>
      </c>
      <c r="G29" s="8" t="s">
        <v>17</v>
      </c>
    </row>
    <row r="30" spans="1:7" ht="51">
      <c r="A30" s="4">
        <f t="shared" si="0"/>
        <v>25</v>
      </c>
      <c r="B30" s="4">
        <v>1328</v>
      </c>
      <c r="C30" s="5">
        <v>41418</v>
      </c>
      <c r="D30" s="4" t="s">
        <v>13</v>
      </c>
      <c r="E30" s="4" t="s">
        <v>14</v>
      </c>
      <c r="F30" s="6">
        <v>472.56</v>
      </c>
      <c r="G30" s="8" t="s">
        <v>59</v>
      </c>
    </row>
    <row r="31" spans="1:7" ht="51">
      <c r="A31" s="4">
        <f t="shared" si="0"/>
        <v>26</v>
      </c>
      <c r="B31" s="4">
        <v>1314</v>
      </c>
      <c r="C31" s="5">
        <v>41418</v>
      </c>
      <c r="D31" s="4" t="s">
        <v>13</v>
      </c>
      <c r="E31" s="4" t="s">
        <v>14</v>
      </c>
      <c r="F31" s="6">
        <v>507.45</v>
      </c>
      <c r="G31" s="8" t="s">
        <v>60</v>
      </c>
    </row>
    <row r="32" spans="1:7" ht="51">
      <c r="A32" s="4">
        <f t="shared" si="0"/>
        <v>27</v>
      </c>
      <c r="B32" s="4">
        <v>1190</v>
      </c>
      <c r="C32" s="5">
        <v>41403</v>
      </c>
      <c r="D32" s="4" t="s">
        <v>13</v>
      </c>
      <c r="E32" s="4" t="s">
        <v>14</v>
      </c>
      <c r="F32" s="6">
        <v>592.5</v>
      </c>
      <c r="G32" s="8" t="s">
        <v>61</v>
      </c>
    </row>
    <row r="33" spans="1:7" ht="51">
      <c r="A33" s="4">
        <f t="shared" si="0"/>
        <v>28</v>
      </c>
      <c r="B33" s="4">
        <v>1191</v>
      </c>
      <c r="C33" s="5">
        <v>41403</v>
      </c>
      <c r="D33" s="4" t="s">
        <v>13</v>
      </c>
      <c r="E33" s="4" t="s">
        <v>14</v>
      </c>
      <c r="F33" s="6">
        <v>711</v>
      </c>
      <c r="G33" s="8" t="s">
        <v>62</v>
      </c>
    </row>
    <row r="34" spans="1:7" ht="51">
      <c r="A34" s="4">
        <f t="shared" si="0"/>
        <v>29</v>
      </c>
      <c r="B34" s="4">
        <v>1199</v>
      </c>
      <c r="C34" s="5">
        <v>41403</v>
      </c>
      <c r="D34" s="4" t="s">
        <v>13</v>
      </c>
      <c r="E34" s="4" t="s">
        <v>14</v>
      </c>
      <c r="F34" s="6">
        <v>742.68</v>
      </c>
      <c r="G34" s="8" t="s">
        <v>38</v>
      </c>
    </row>
    <row r="35" spans="1:7" ht="38.25">
      <c r="A35" s="4">
        <f t="shared" si="0"/>
        <v>30</v>
      </c>
      <c r="B35" s="4">
        <v>1196</v>
      </c>
      <c r="C35" s="5">
        <v>41403</v>
      </c>
      <c r="D35" s="4" t="s">
        <v>13</v>
      </c>
      <c r="E35" s="4" t="s">
        <v>14</v>
      </c>
      <c r="F35" s="6">
        <v>870.58</v>
      </c>
      <c r="G35" s="8" t="s">
        <v>39</v>
      </c>
    </row>
    <row r="36" spans="1:7" ht="51">
      <c r="A36" s="4">
        <f t="shared" si="0"/>
        <v>31</v>
      </c>
      <c r="B36" s="4">
        <v>1200</v>
      </c>
      <c r="C36" s="5">
        <v>41403</v>
      </c>
      <c r="D36" s="4" t="s">
        <v>13</v>
      </c>
      <c r="E36" s="4" t="s">
        <v>14</v>
      </c>
      <c r="F36" s="6">
        <v>891.23</v>
      </c>
      <c r="G36" s="8" t="s">
        <v>40</v>
      </c>
    </row>
    <row r="37" spans="1:7" ht="51">
      <c r="A37" s="4">
        <f t="shared" si="0"/>
        <v>32</v>
      </c>
      <c r="B37" s="4">
        <v>1176</v>
      </c>
      <c r="C37" s="5">
        <v>41402</v>
      </c>
      <c r="D37" s="4" t="s">
        <v>13</v>
      </c>
      <c r="E37" s="4" t="s">
        <v>14</v>
      </c>
      <c r="F37" s="6">
        <v>925.83</v>
      </c>
      <c r="G37" s="8" t="s">
        <v>41</v>
      </c>
    </row>
    <row r="38" spans="1:7" ht="51">
      <c r="A38" s="4">
        <f t="shared" si="0"/>
        <v>33</v>
      </c>
      <c r="B38" s="4">
        <v>1358</v>
      </c>
      <c r="C38" s="5">
        <v>41423</v>
      </c>
      <c r="D38" s="4" t="s">
        <v>13</v>
      </c>
      <c r="E38" s="4" t="s">
        <v>14</v>
      </c>
      <c r="F38" s="6">
        <v>980</v>
      </c>
      <c r="G38" s="8" t="s">
        <v>42</v>
      </c>
    </row>
    <row r="39" spans="1:7" ht="38.25">
      <c r="A39" s="4">
        <f t="shared" si="0"/>
        <v>34</v>
      </c>
      <c r="B39" s="4">
        <v>1383</v>
      </c>
      <c r="C39" s="5">
        <v>41424</v>
      </c>
      <c r="D39" s="4" t="s">
        <v>13</v>
      </c>
      <c r="E39" s="4" t="s">
        <v>14</v>
      </c>
      <c r="F39" s="6">
        <v>1000</v>
      </c>
      <c r="G39" s="8" t="s">
        <v>26</v>
      </c>
    </row>
    <row r="40" spans="1:7" ht="51">
      <c r="A40" s="4">
        <f t="shared" si="0"/>
        <v>35</v>
      </c>
      <c r="B40" s="4">
        <v>1356</v>
      </c>
      <c r="C40" s="5">
        <v>41423</v>
      </c>
      <c r="D40" s="4" t="s">
        <v>13</v>
      </c>
      <c r="E40" s="4" t="s">
        <v>14</v>
      </c>
      <c r="F40" s="6">
        <v>1020</v>
      </c>
      <c r="G40" s="8" t="s">
        <v>25</v>
      </c>
    </row>
    <row r="41" spans="1:7" ht="38.25">
      <c r="A41" s="4">
        <f t="shared" si="0"/>
        <v>36</v>
      </c>
      <c r="B41" s="4">
        <v>1197</v>
      </c>
      <c r="C41" s="5">
        <v>41403</v>
      </c>
      <c r="D41" s="4" t="s">
        <v>13</v>
      </c>
      <c r="E41" s="4" t="s">
        <v>14</v>
      </c>
      <c r="F41" s="6">
        <v>1044.7</v>
      </c>
      <c r="G41" s="8" t="s">
        <v>43</v>
      </c>
    </row>
    <row r="42" spans="1:7" ht="51">
      <c r="A42" s="4">
        <f t="shared" si="0"/>
        <v>37</v>
      </c>
      <c r="B42" s="4">
        <v>1354</v>
      </c>
      <c r="C42" s="5">
        <v>41423</v>
      </c>
      <c r="D42" s="4" t="s">
        <v>13</v>
      </c>
      <c r="E42" s="4" t="s">
        <v>14</v>
      </c>
      <c r="F42" s="6">
        <v>1069.2</v>
      </c>
      <c r="G42" s="8" t="s">
        <v>44</v>
      </c>
    </row>
    <row r="43" spans="1:7" ht="38.25">
      <c r="A43" s="4">
        <f t="shared" si="0"/>
        <v>38</v>
      </c>
      <c r="B43" s="4">
        <v>1316</v>
      </c>
      <c r="C43" s="5">
        <v>41418</v>
      </c>
      <c r="D43" s="4" t="s">
        <v>13</v>
      </c>
      <c r="E43" s="4" t="s">
        <v>14</v>
      </c>
      <c r="F43" s="6">
        <v>1120.36</v>
      </c>
      <c r="G43" s="8" t="s">
        <v>45</v>
      </c>
    </row>
    <row r="44" spans="1:7" ht="51">
      <c r="A44" s="4">
        <f t="shared" si="0"/>
        <v>39</v>
      </c>
      <c r="B44" s="4">
        <v>1360</v>
      </c>
      <c r="C44" s="5">
        <v>41423</v>
      </c>
      <c r="D44" s="4" t="s">
        <v>13</v>
      </c>
      <c r="E44" s="4" t="s">
        <v>14</v>
      </c>
      <c r="F44" s="6">
        <v>1172.5</v>
      </c>
      <c r="G44" s="8" t="s">
        <v>46</v>
      </c>
    </row>
    <row r="45" spans="1:7" ht="38.25">
      <c r="A45" s="4">
        <f t="shared" si="0"/>
        <v>40</v>
      </c>
      <c r="B45" s="4">
        <v>1204</v>
      </c>
      <c r="C45" s="5">
        <v>41407</v>
      </c>
      <c r="D45" s="4" t="s">
        <v>13</v>
      </c>
      <c r="E45" s="4" t="s">
        <v>14</v>
      </c>
      <c r="F45" s="6">
        <v>1209.68</v>
      </c>
      <c r="G45" s="8" t="s">
        <v>47</v>
      </c>
    </row>
    <row r="46" spans="1:7" ht="51">
      <c r="A46" s="4">
        <f t="shared" si="0"/>
        <v>41</v>
      </c>
      <c r="B46" s="4">
        <v>1172</v>
      </c>
      <c r="C46" s="5">
        <v>41403</v>
      </c>
      <c r="D46" s="4" t="s">
        <v>13</v>
      </c>
      <c r="E46" s="4" t="s">
        <v>14</v>
      </c>
      <c r="F46" s="6">
        <v>1265.01</v>
      </c>
      <c r="G46" s="8" t="s">
        <v>48</v>
      </c>
    </row>
    <row r="47" spans="1:7" ht="51">
      <c r="A47" s="4">
        <f t="shared" si="0"/>
        <v>42</v>
      </c>
      <c r="B47" s="4">
        <v>1384</v>
      </c>
      <c r="C47" s="5">
        <v>41424</v>
      </c>
      <c r="D47" s="4" t="s">
        <v>13</v>
      </c>
      <c r="E47" s="4" t="s">
        <v>14</v>
      </c>
      <c r="F47" s="6">
        <v>1434.47</v>
      </c>
      <c r="G47" s="8" t="s">
        <v>49</v>
      </c>
    </row>
    <row r="48" spans="1:7" ht="38.25">
      <c r="A48" s="4">
        <f t="shared" si="0"/>
        <v>43</v>
      </c>
      <c r="B48" s="4">
        <v>1205</v>
      </c>
      <c r="C48" s="5">
        <v>41407</v>
      </c>
      <c r="D48" s="4" t="s">
        <v>13</v>
      </c>
      <c r="E48" s="4" t="s">
        <v>14</v>
      </c>
      <c r="F48" s="6">
        <v>1451.61</v>
      </c>
      <c r="G48" s="8" t="s">
        <v>18</v>
      </c>
    </row>
    <row r="49" spans="1:7" ht="51">
      <c r="A49" s="4">
        <f t="shared" si="0"/>
        <v>44</v>
      </c>
      <c r="B49" s="4">
        <v>1179</v>
      </c>
      <c r="C49" s="5">
        <v>41402</v>
      </c>
      <c r="D49" s="4" t="s">
        <v>13</v>
      </c>
      <c r="E49" s="4" t="s">
        <v>14</v>
      </c>
      <c r="F49" s="6">
        <v>1600</v>
      </c>
      <c r="G49" s="8" t="s">
        <v>15</v>
      </c>
    </row>
    <row r="50" spans="1:7" ht="38.25">
      <c r="A50" s="4">
        <f t="shared" si="0"/>
        <v>45</v>
      </c>
      <c r="B50" s="4">
        <v>1366</v>
      </c>
      <c r="C50" s="5">
        <v>41422</v>
      </c>
      <c r="D50" s="4" t="s">
        <v>13</v>
      </c>
      <c r="E50" s="4" t="s">
        <v>14</v>
      </c>
      <c r="F50" s="6">
        <v>2009.24</v>
      </c>
      <c r="G50" s="8" t="s">
        <v>50</v>
      </c>
    </row>
    <row r="51" spans="1:7" ht="38.25">
      <c r="A51" s="4">
        <f t="shared" si="0"/>
        <v>46</v>
      </c>
      <c r="B51" s="4">
        <v>1375</v>
      </c>
      <c r="C51" s="5">
        <v>41423</v>
      </c>
      <c r="D51" s="4" t="s">
        <v>13</v>
      </c>
      <c r="E51" s="4" t="s">
        <v>14</v>
      </c>
      <c r="F51" s="6">
        <v>3025.75</v>
      </c>
      <c r="G51" s="8" t="s">
        <v>51</v>
      </c>
    </row>
    <row r="52" spans="1:7" ht="38.25">
      <c r="A52" s="4">
        <f t="shared" si="0"/>
        <v>47</v>
      </c>
      <c r="B52" s="4">
        <v>1379</v>
      </c>
      <c r="C52" s="5">
        <v>41423</v>
      </c>
      <c r="D52" s="4" t="s">
        <v>13</v>
      </c>
      <c r="E52" s="4" t="s">
        <v>14</v>
      </c>
      <c r="F52" s="6">
        <v>3025.75</v>
      </c>
      <c r="G52" s="8" t="s">
        <v>52</v>
      </c>
    </row>
    <row r="53" spans="1:7" ht="51">
      <c r="A53" s="4">
        <f t="shared" si="0"/>
        <v>48</v>
      </c>
      <c r="B53" s="4">
        <v>1185</v>
      </c>
      <c r="C53" s="5">
        <v>41403</v>
      </c>
      <c r="D53" s="4" t="s">
        <v>13</v>
      </c>
      <c r="E53" s="4" t="s">
        <v>14</v>
      </c>
      <c r="F53" s="6">
        <v>4336.39</v>
      </c>
      <c r="G53" s="8" t="s">
        <v>53</v>
      </c>
    </row>
    <row r="54" spans="1:7" ht="51">
      <c r="A54" s="4">
        <f t="shared" si="0"/>
        <v>49</v>
      </c>
      <c r="B54" s="4">
        <v>1184</v>
      </c>
      <c r="C54" s="5">
        <v>41403</v>
      </c>
      <c r="D54" s="4" t="s">
        <v>13</v>
      </c>
      <c r="E54" s="4" t="s">
        <v>14</v>
      </c>
      <c r="F54" s="6">
        <v>4490.97</v>
      </c>
      <c r="G54" s="8" t="s">
        <v>54</v>
      </c>
    </row>
    <row r="55" spans="1:7" ht="51">
      <c r="A55" s="4">
        <f t="shared" si="0"/>
        <v>50</v>
      </c>
      <c r="B55" s="4">
        <v>1193</v>
      </c>
      <c r="C55" s="5">
        <v>41403</v>
      </c>
      <c r="D55" s="4" t="s">
        <v>13</v>
      </c>
      <c r="E55" s="4" t="s">
        <v>14</v>
      </c>
      <c r="F55" s="6">
        <v>4972.69</v>
      </c>
      <c r="G55" s="8" t="s">
        <v>55</v>
      </c>
    </row>
    <row r="56" spans="1:7" ht="51">
      <c r="A56" s="4">
        <f t="shared" si="0"/>
        <v>51</v>
      </c>
      <c r="B56" s="4">
        <v>1257</v>
      </c>
      <c r="C56" s="5">
        <v>41416</v>
      </c>
      <c r="D56" s="4" t="s">
        <v>13</v>
      </c>
      <c r="E56" s="4" t="s">
        <v>14</v>
      </c>
      <c r="F56" s="6">
        <v>5484.78</v>
      </c>
      <c r="G56" s="8" t="s">
        <v>20</v>
      </c>
    </row>
    <row r="57" spans="1:7" ht="51">
      <c r="A57" s="4">
        <f t="shared" si="0"/>
        <v>52</v>
      </c>
      <c r="B57" s="4">
        <v>1254</v>
      </c>
      <c r="C57" s="5">
        <v>41415</v>
      </c>
      <c r="D57" s="4" t="s">
        <v>13</v>
      </c>
      <c r="E57" s="4" t="s">
        <v>14</v>
      </c>
      <c r="F57" s="6">
        <v>5865</v>
      </c>
      <c r="G57" s="8" t="s">
        <v>19</v>
      </c>
    </row>
    <row r="58" spans="1:7" ht="38.25">
      <c r="A58" s="4">
        <f t="shared" si="0"/>
        <v>53</v>
      </c>
      <c r="B58" s="4">
        <v>1390</v>
      </c>
      <c r="C58" s="5">
        <v>41424</v>
      </c>
      <c r="D58" s="4" t="s">
        <v>13</v>
      </c>
      <c r="E58" s="4" t="s">
        <v>14</v>
      </c>
      <c r="F58" s="6">
        <v>6800</v>
      </c>
      <c r="G58" s="8" t="s">
        <v>0</v>
      </c>
    </row>
    <row r="59" spans="1:7" ht="38.25">
      <c r="A59" s="4">
        <f t="shared" si="0"/>
        <v>54</v>
      </c>
      <c r="B59" s="4">
        <v>1381</v>
      </c>
      <c r="C59" s="5">
        <v>41423</v>
      </c>
      <c r="D59" s="4" t="s">
        <v>13</v>
      </c>
      <c r="E59" s="4" t="s">
        <v>14</v>
      </c>
      <c r="F59" s="6">
        <v>7605.44</v>
      </c>
      <c r="G59" s="8" t="s">
        <v>56</v>
      </c>
    </row>
    <row r="60" spans="1:7" ht="38.25">
      <c r="A60" s="4">
        <f t="shared" si="0"/>
        <v>55</v>
      </c>
      <c r="B60" s="4">
        <v>1382</v>
      </c>
      <c r="C60" s="5">
        <v>41423</v>
      </c>
      <c r="D60" s="4" t="s">
        <v>13</v>
      </c>
      <c r="E60" s="4" t="s">
        <v>14</v>
      </c>
      <c r="F60" s="6">
        <v>8267.82</v>
      </c>
      <c r="G60" s="8" t="s">
        <v>57</v>
      </c>
    </row>
    <row r="61" spans="1:7" ht="51">
      <c r="A61" s="4">
        <f t="shared" si="0"/>
        <v>56</v>
      </c>
      <c r="B61" s="4">
        <v>1393</v>
      </c>
      <c r="C61" s="5">
        <v>41425</v>
      </c>
      <c r="D61" s="4" t="s">
        <v>13</v>
      </c>
      <c r="E61" s="4" t="s">
        <v>14</v>
      </c>
      <c r="F61" s="6">
        <v>10308</v>
      </c>
      <c r="G61" s="8" t="s">
        <v>1</v>
      </c>
    </row>
    <row r="62" spans="1:7" ht="51">
      <c r="A62" s="4">
        <f t="shared" si="0"/>
        <v>57</v>
      </c>
      <c r="B62" s="4">
        <v>1389</v>
      </c>
      <c r="C62" s="5">
        <v>41424</v>
      </c>
      <c r="D62" s="4" t="s">
        <v>13</v>
      </c>
      <c r="E62" s="4" t="s">
        <v>14</v>
      </c>
      <c r="F62" s="6">
        <v>10993.2</v>
      </c>
      <c r="G62" s="8" t="s">
        <v>28</v>
      </c>
    </row>
    <row r="63" spans="1:7" ht="25.5">
      <c r="A63" s="4">
        <f t="shared" si="0"/>
        <v>58</v>
      </c>
      <c r="B63" s="4">
        <v>1391</v>
      </c>
      <c r="C63" s="5">
        <v>41425</v>
      </c>
      <c r="D63" s="4" t="s">
        <v>13</v>
      </c>
      <c r="E63" s="4" t="s">
        <v>14</v>
      </c>
      <c r="F63" s="6">
        <v>30000</v>
      </c>
      <c r="G63" s="8" t="s">
        <v>58</v>
      </c>
    </row>
    <row r="64" spans="1:7" ht="51">
      <c r="A64" s="4">
        <f t="shared" si="0"/>
        <v>59</v>
      </c>
      <c r="B64" s="4">
        <v>1257</v>
      </c>
      <c r="C64" s="5">
        <v>41416</v>
      </c>
      <c r="D64" s="4" t="s">
        <v>13</v>
      </c>
      <c r="E64" s="4" t="s">
        <v>14</v>
      </c>
      <c r="F64" s="6">
        <v>31080.42</v>
      </c>
      <c r="G64" s="8" t="s">
        <v>21</v>
      </c>
    </row>
    <row r="65" spans="1:7" ht="51">
      <c r="A65" s="4">
        <f t="shared" si="0"/>
        <v>60</v>
      </c>
      <c r="B65" s="4">
        <v>1388</v>
      </c>
      <c r="C65" s="5">
        <v>41424</v>
      </c>
      <c r="D65" s="4" t="s">
        <v>13</v>
      </c>
      <c r="E65" s="4" t="s">
        <v>14</v>
      </c>
      <c r="F65" s="6">
        <v>62294.8</v>
      </c>
      <c r="G65" s="8" t="s">
        <v>27</v>
      </c>
    </row>
    <row r="66" spans="1:7" ht="12.75">
      <c r="A66" s="3">
        <f t="shared" si="0"/>
        <v>61</v>
      </c>
      <c r="B66" s="3"/>
      <c r="C66" s="3"/>
      <c r="D66" s="3" t="s">
        <v>12</v>
      </c>
      <c r="E66" s="3"/>
      <c r="F66" s="7">
        <f>SUM(F6:F65)</f>
        <v>222601.97000000003</v>
      </c>
      <c r="G66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mj</cp:lastModifiedBy>
  <dcterms:modified xsi:type="dcterms:W3CDTF">2013-12-13T10:38:57Z</dcterms:modified>
  <cp:category/>
  <cp:version/>
  <cp:contentType/>
  <cp:contentStatus/>
</cp:coreProperties>
</file>