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<sst xmlns="http://schemas.openxmlformats.org/spreadsheetml/2006/main" count="200" uniqueCount="75">
  <si>
    <t>MINISTERUL JUSTITIEI- Aparat propriu</t>
  </si>
  <si>
    <t>TITLUL 56</t>
  </si>
  <si>
    <t>Nr.crt.</t>
  </si>
  <si>
    <t>Nr. act</t>
  </si>
  <si>
    <t>Data document</t>
  </si>
  <si>
    <t>Capitol</t>
  </si>
  <si>
    <t>Titlu</t>
  </si>
  <si>
    <t>Suma</t>
  </si>
  <si>
    <t>Detaliere</t>
  </si>
  <si>
    <t>SITUATIE PRIVIND CHELTUIELILE EFECTUATE DIN FONDURI PUBLICE LA DATA DE: 30.11.2012</t>
  </si>
  <si>
    <t xml:space="preserve">Total </t>
  </si>
  <si>
    <t>Incasare virament TREZORERIA sector 5. (REINTREGIRE CONT PTR PLATA DIN 23.10.2012, OP 2514 PTR ORD. 1970/05.10.2012-FF:5486/1025377/01.10.2012-CVAL BILET AVION BUC-BERLIN SI RETUR, Proiect "Consolidarea cooperarii judiciare în comb</t>
  </si>
  <si>
    <t>Plata virament (ORD. 1595/22.10.2012, CVAL TRANSPORT SPECIALIST ROMAN PARTICIPANT LA CONFERINTA FINALA , PER. 13-14 SEPT 2012,  PROIECT,, Sporirea eficientei si a eficacitatii in  domeniul spalarii de bani si al recuperarii creante</t>
  </si>
  <si>
    <t>Plata virament (ORD.1596/22.10.2012-CVAL TRANSPORT SPECIALIST ROMAN PARTICIPANT LA CONFERINTA FINALA , PER. 13-14 SEPT 2012,  PROIECT,, Sporirea eficientei si a eficacitatii in  domeniul spalarii de bani si al recuperarii creantelo</t>
  </si>
  <si>
    <t>Plata virament DECONTURI-FEN-URI (ORD.2114/25.10.2012-CVAL DECONT TRANSPORT DEPLASARE BUCURESTI,  PER. 24-26.09.2012 SEPT 2012, Proiectul "Consolidarea cooperarii judiciare internationale în materia obligatiilor de întretinere",</t>
  </si>
  <si>
    <t>Plata virament DECONTURI-FEN-URI (ORD.2116/25.10.2012-CVAL TVA  PTR DECONT TRANSPORT DEPLASARE BUCURESTI, PER. 24-26.09.2012 SEPT 2012, Proiectul "Consolidarea cooperarii judiciare internationale în materia obligatiilor de între</t>
  </si>
  <si>
    <t>Plata virament DECONTURI-FEN-URI (ORD.2114/25.10.2012-CVAL DECONT TRANSPORT DEPLASARE BUCURESTI, PER. 24-26.09.2012 SEPT 2012, Proiectul "Consolidarea cooperarii judiciare internationale în materia obligatiilor de întretine</t>
  </si>
  <si>
    <t>Plata virament DECONTURI-FEN-URI (ORD.2116/25.10.2012-CVAL TVA PTR DECONT TRANSPORT DEPLASARE BUCURESTI, PER. 24-26.09.2012 SEPT 2012, Proiectul "Consolidarea cooperarii judiciare internationale în materia obligatiilor de î</t>
  </si>
  <si>
    <t>Plata virament DECONTURI-FEN-URI (ORD.2114/25.10.2012-CVAL DECONT TRANSPORT DEPLASARE BUCURESTI, PER. 24-26.09.2012 SEPT 2012, Proiectul "Consolidarea cooperarii judiciare internationale în materia obligatiilor de întretinere",</t>
  </si>
  <si>
    <t>Plata virament DECONTURI-FEN-URI (ORD.2116/25.10.2012-CVAL TVA PTR DECONT TRANSPORT DEPLASARE BUCURESTI, PER. 24-26.09.2012 SEPT 2012, Proiectul "Consolidarea cooperarii judiciare internationale în materia obligatiilor de întret</t>
  </si>
  <si>
    <t>Plata virament DECONTURI-FEN-URI (ORD.2116/25.10.2012-CVAL TVA PTR DECONT TRANSPORT DEPLASARE BUCURESTI, PER. 24-26.09.2012 SEPT 2012, Proiectul "Consolidarea cooperarii judiciare internationale în materia obligatiilor de întreti</t>
  </si>
  <si>
    <t>Plata virament DECONTURI-FEN-URI (ORD.2114/25.10.2012-CVAL DECONT TRANSPORT DEPLASARE BUCURESTI, PER. 24-26.09.2012 SEPT 2012, Proiectul "Consolidarea cooperarii judiciare internationale în materia obligatiilor de întretinere</t>
  </si>
  <si>
    <t>Plata virament DECONTURI-FEN-URI (ORD.2116/25.10.2012-CVAL TVA PTR DECONT TRANSPORT DEPLASARE BUCURESTI, PER. 24-26.09.2012 SEPT 2012, Proiectul "Consolidarea cooperarii judiciare internationale în materia obligatiilor de înt</t>
  </si>
  <si>
    <t>Plata virament DECONTURI-FEN-URI (ORD.2114/25.10.2012-CVAL DECONT TRANSPORT DEPLASARE BUCURESTI, PER. 24-26.09.2012 SEPT 2012, Proiectul "Consolidarea cooperarii judiciare internationale în materia obligatiilor de întretiner</t>
  </si>
  <si>
    <t>Plata virament DECONTURI-FEN-URI (ORD.2116/25.10.2012-CVAL TVA PTR DECONT TRANSPORT DEPLASARE BUCURESTI,  PER. 24-26.09.2012 SEPT 2012, Proiectul "Consolidarea cooperarii judiciare internationale în materia obligatiilor de în</t>
  </si>
  <si>
    <t>Plata virament DECONTURI-FEN-URI (ORD.2114/25.10.2012-CVAL DECONT TRANSPORT DEPLASARE BUCURESTI, PER. 24-26.09.2012 SEPT 2012, Proiectul "Consolidarea cooperarii judiciare internationale în materia obligatiilor de întretinere", 20% C</t>
  </si>
  <si>
    <t>Plata virament DECONTURI-FEN-URI (ORD.2116/25.10.2012-CVAL TVA  PTR DECONT TRANSPORT DEPLASARE BUCURESTI,  PER. 24-26.09.2012 SEPT 2012, Proiectul "Consolidarea cooperarii judiciare internationale în materia obligatiilor de întretiner</t>
  </si>
  <si>
    <t>Plata virament (ORD. 1681/31.10.2012-c/val reintregire cont  pentru salarii brute si contributii sociale aferente orelor lucrate de catre consilierii de probatiune din cadrul Serviciului de Probatiune de pe langa Tribunalul Brasov i</t>
  </si>
  <si>
    <t>Plata virament(ORD. 1680/31.10.2012-c/val reintregire cont  pentru salarii brute si contributii sociale aferente orelor lucrate de catre consilierii de probatiune din cadrul Serviciului de Probatiune de pe langa Tribunalul Bucur</t>
  </si>
  <si>
    <t>Plata virament BCR UNIREA LEI (Alimentare cont BCR ptra plata per diem specialisti  din cadrul MJ, Proiectul ,,KAS-Integrarea Moldovei in UE" -20% cofinantare)</t>
  </si>
  <si>
    <t>Plata virament OLIMPIC INTERNATIONAL   TURISM (ORD.1577/19.10.2012-FF:5740/1025557/15.10.2012-CVAL BILET AVION BORDEAUX -PARIS SI RETUR, PER. 05-08.11.2012, Proiect "Consolidarea cooperarii judiciare în combaterea traficului de fiin</t>
  </si>
  <si>
    <t>Plata virament DANCO PRO (ORD.1588/22.10.2012-FF:36551/15.10.2012-CVAL ACHIZ 3 BILETE AVION BUC-PARIS SI RETUR, 3 ASIGURARI MEDICALEN, PER. 04-07.11.2012, Proiect "Consolidarea cooperarii judiciare în combaterea tra</t>
  </si>
  <si>
    <t>Plata virament BCR UNIREA LEI (ALIMENTARE CONT BCR PTR PLATA PER DIEM EXPERTI PARTICIPANTI LA REUNIUNEA DE LA BUCURESTI, PER. 19-20 NOIEMBRIE 2012, Proiect"Consolidarea cooperarii judiciare internationale în materia obligatiil</t>
  </si>
  <si>
    <t>Plata virament PERFECT TOUR SRL (ORD.1686/31.10.2012 REPREZENTATND PLATA SERVICII CAZARE PENTRU DEPLASAREA BUCURESTI CHISINAU, PERIOADA 24-25.10.2012, PROIECTUL  ,,,Asistenta in domeniul justitiei pentru integrarea in UE a R</t>
  </si>
  <si>
    <t>Plata virament OLIMPIC INTERNATIONAL   TURISM (ORD.1684/31.10.2012, REPREZENTAND C/VAL TRANSPORT - BILET AVION , CONF. F.5919/1025670/25.10.2012, DEPLASARE BUCURESTI CHISINAU, PERIOADA 24-25.10.2012, PROIECT KAS - ASISTENTA IN</t>
  </si>
  <si>
    <t>Plata virament (ORD. 1645/30.10.2012-CVAL DECONT TRANSPORT SPECIALISTI ROMANI, PER. 02-04 NOIEMBRIE 2012, ITALIA, CAGLIARI, Proiect "Cooperarea internationala in vederea sprijinirii implementarii Deciziei Cadru 2008/947/JAI privind a</t>
  </si>
  <si>
    <t>Plata virament(ORD. 1648/30.10.2012-CVAL DECONT TRANSPORT SPECIALISTI ROMANI, PER. 02-04 NOIEMBRIE 2012, ITALIA, CAGLIARI, Proiect "Cooperarea internationala in vederea sprijinirii implementarii Deciziei Cadru 2008/947/JAI privind a</t>
  </si>
  <si>
    <t>Plata virament (ORD. 1649/30.10.2012-CVAL DECONT TRANSPORT SPECIALISTI ROMANI, PER. 02-04 NOIEMBRIE 2012, ITALIA, CAGLIARI, Proiect "Cooperarea internationala in vederea sprijinirii implementarii Deciziei Cadru 2008/947/JAI privind apl</t>
  </si>
  <si>
    <t>Plata virament (ORD. 1651/30.10.2012-CVAL DECONT TRANSPORT SPECIALISTI ROMANI, PER. 02-04 NOIEMBRIE 2012, ITALIA, CAGLIARI, Proiect "Cooperarea internationala in vederea sprijinirii implementarii Deciziei Cadru 2008/947/JAI privind apl</t>
  </si>
  <si>
    <t>Plata virament (ORD. 1652/30.10.2012-CVAL DECONT TRANSPORT SPECIALISTI ROMANI, PER. 02-04 NOIEMBRIE 2012, ITALIA, CAGLIARI, Proiect "Cooperarea internationala in vederea sprijinirii implementarii Deciziei Cadru 2008/947/JAI privind apl</t>
  </si>
  <si>
    <t>Plata virament (ORD. 1654/30.10.2012-CVAL DECONT TRANSPORT SPECIALISTI ROMANI, PER. 02-04 NOIEMBRIE 2012, ITALIA, CAGLIARI, Proiect "Cooperarea internationala in vederea sprijinirii implementarii Deciziei Cadru 2008/947/JAI privind apl</t>
  </si>
  <si>
    <t>Plata virament (ORD. 1655/30.10.2012-CVAL DECONT TRANSPORT SPECIALISTI ROMANI, PER. 02-04 NOIEMBRIE 2012, ITALIA, CAGLIARI, Proiect "Cooperarea internationala in vederea sprijinirii implementarii Deciziei Cadru 2008/947/JAI privind apli</t>
  </si>
  <si>
    <t>Plata virament (ORD. 1657/30.10.2012-CVAL DECONT TRANSPORT SPECIALISTI ROMANI, PER. 02-04 NOIEMBRIE 2012, ITALIA, CAGLIARI, Proiect "Cooperarea internationala in vederea sprijinirii implementarii Deciziei Cadru 2008/947/AI privind aplic</t>
  </si>
  <si>
    <t>Plata virament WECO-TRAVEL (ORD. 1743/08.11.2012- FF:0088557/02.11.2012 SI FF:0088558/02.11.2012-CVAL BILET AVION BUCURESTI-PARIS SI RETUR, PER. 04-07 NOV 2012 , Proiect "Con</t>
  </si>
  <si>
    <t>Plata virament DAL TRAVEL (ORD. 1746/08.11.2012,  15% cofinantare EU, FF:83454/25.10.2012-CVAL SERVICII HOTEL RINA SINAIA-PER. 23.10-24.10.2012, pr. ,,Consolidarea compententelor in domeniul recuperari creantelor")</t>
  </si>
  <si>
    <t>Plata virament (CVAL DECONT 13/98149/07.11.2012-CVAL TRANSPORT DEPLASARE BUC-SINAIA-RETUR, Proiectul "Recuperarea creantelor Elvetia", Ord. 1774/14.11.2012, 15% cofinantare)</t>
  </si>
  <si>
    <t>Plata virament (CVAL DECONT 13/98149/07.11.2012-CVAL TRANSPORT DEPLASARE BUC-SINAIA-RETUR, Proiectul "Recuperarea creantelor Elvetia", Ord. 1772/14.11.2012, 15% cofinantare)</t>
  </si>
  <si>
    <t>Plata virament (CVAL DECONT 13/98149/07.11.2012-CVAL TRANSPORT DEPLASARE BUC-SINAIA-RETUR, Proiectul "Recuperarea creantelor Elvetia", Ord. 1770/14.11.2012, 15% cofinantare)</t>
  </si>
  <si>
    <t>Plata virament (CVAL DECONT 13/98149/07.11.2012-CVAL TRANSPORT DEPLASARE BUC-SINAIA-RETUR, Proiectul "Recuperarea creantelor Elvetia", Ord. 1766/14.11.2012, 15% cofinantare)</t>
  </si>
  <si>
    <t>Plata virament (CVAL DECONT 13/98149/07.11.2012-CVAL TRANSPORT DEPLASARE BUC-SINAIA-RETUR, Proiectul "Recuperarea creantelor Elvetia", Ord. 1768/14.11.2012, 15% cofinantare)</t>
  </si>
  <si>
    <t>Plata virament (CVAL DECONT 13/98149/07.11.2012-CVAL TRANSPORT DEPLASARE BUC-SINAIA-RETUR, Proiectul "Recuperarea creantelor Elvetia", Ord. 1776/14.11.2012, 15% cofinantare)</t>
  </si>
  <si>
    <t>Plata virament DAL TRAVEL (ORD. 1830/16.11.2012, FF:83560/12.11.2012-CVAL SERVICII SALA CONFERINTA , ECHIPAMENTE TEHNICE. PAUZE DE ACFEA, DEJUNURI, SERVICII INTERPRETARIAT, ,,CONSOLIDAREA COMPENTENTELOR IN DOMENIUL RECUPERARII CREANTELOR", 15% COFINA</t>
  </si>
  <si>
    <t>Plata virament BCR UNIREA LEI (ALIMENTARE CONT BCR PTR PLATA PER DIEM EXPERTI PARTICIPANTI LA REUNIUNEA DE LA CONSTANTA, PER. 03-05 DECEMBRIE 2012, Proiect"Consolidarea cooperarii judiciare internationale</t>
  </si>
  <si>
    <t>Plata virament (ORD. 1820/16.11.2012-INVOICE 3/08.11.2012-CVAL ONORARIU, SESIUNEA 05.11-07.11.2012-PARIS, FRANTA, Proiect "Consolidarea cooperarii judiciare în combaterea traficului de fiinte umane în Uniunea Europeana", 20% COFI</t>
  </si>
  <si>
    <t>Plata virament (ORD. 1818/16.11.2012-INVOICE 3/08.11.2012-CVAL ONORARIU, SESIUNEA 05.11-07.11.2012-PARIS, FRANTA, Proiect "Consolidarea cooperarii judiciare în combaterea traficului de fiinte umane în Uniunea Europeana", 20% COFINANTARE</t>
  </si>
  <si>
    <t>Plata virament (ORD. 1835/19.11.2012, INVOICE 1/09.11.2012-CVAL SERVICII INTERPRETARIAT RO-GERMANA-ROMANA, Proiect "Consolidarea cooperarii judiciare în combaterea traficului de fiinte umane în Uniunea Europeana", 20% COFINANTARE)</t>
  </si>
  <si>
    <t>Plata virament (ORD. 1837/19.11.2012, INVOICE 1/09.11.2012-CVAL SERVICII INTERPRETARIAT RO-FRANCEZA-ROMANA, Proiect "Consolidarea cooperarii judiciare în combaterea traficului de fiinte umane în Uniunea Europeana", 20% COFI</t>
  </si>
  <si>
    <t>61.01.01</t>
  </si>
  <si>
    <t>56</t>
  </si>
  <si>
    <t>Plata virament BCR UNIREA LEI (cval  alimentare cont BCR ptr plata cheltuieli de cazare si masa pentru interpreti , sesiunea din Franta, Paris, per. 05-07 noiembrie 2012, Proiect "Consolidarea cooperarii judiciare în combaterea traficului de fiinte u</t>
  </si>
  <si>
    <t>Plata virament CONTERA MEDIA (ORD. 1337/11.09.2012, FF:296/09.09.2012-cval servicii interpretariat simultan engleza-romana, per. 03-05 septembrie 2012,  Proiectul "Proiectul "Recuperarea creantelor Elvetia" "-15% cofinantare)</t>
  </si>
  <si>
    <t>Plata virament CONTERA MEDIA (ORD. 1965/05.10.2012, FF:299/28.09.2012-cval servicii interpretariat simultan engleza-romana, per. 25-26 septembrie 2012,  Proiectul "Proiectul "Recuperarea creantelor Elvetia" "-15% cofinantare)</t>
  </si>
  <si>
    <t>Plata virament FUNDATIA PT.PROMOV.SANCT. COM.-ateliere probatiune (ORD. 1679/31.10.2012-CVAL CONTRIBUTIE MJ IN CADRUL PR.,,CREAREA DE ATELIERE DE LUCRU PENTRU EXECUTAREA PEDEPSEI PRIVIND MUNCA IN FOLOSUL COMUNITATII(PROBATIUNE), PER. 01.01-30.06.2012</t>
  </si>
  <si>
    <t>Plata virament BCR UNIREA LEI (ALIMENTARE CONT BCR PTR PLATA COMISIOANE, Proiect  ,,Îmbunatatirea cooperarii dintre judecatori si notarii publici în materie civila cu caracter transfrontalier", 20% COFINANTARE)</t>
  </si>
  <si>
    <t>Plata virament BCR UNIREA LEI (ALIMENTARE CONT BCR PTR PLATA COMISIOANE, Proiectul ,,Masuri suplimentare in vederea realizarii obiectivelor de referinta din cadrul Mecanismului de Cooperare si Verificare",  20% COFINANTARE)</t>
  </si>
  <si>
    <t>Plata virament OLIMPIC INTERNATIONAL   TURISM (ORD.1567/01.11.2012, REPREZINTA C/VAL CHLETUIELI DE TRANSPORT - 2 BILETE DE AVION, DEPLASARE BUCURESTI TIMISOARA, PERIOADA 15-17 .10.2012, PROIECT CONSOLIDAREA COOPERARII INTERNATIONALE IN MATERIA OBLIGA</t>
  </si>
  <si>
    <t>Plata virament OLIMPIC INTERNATIONAL   TURISM (ORD.1697/01.11.2012, REPREZINTA C/VAL CHLETUIELI DE TRANSPORT - 2 BILETE DE AVION, DEPLASARE BUCURESTI TIMISOARA, PERIOADA 15-17 .10.2012, PROIECT CONSOLIDAREA COOPERARII INTERNATIONALE IN MATERIA OBLIGA</t>
  </si>
  <si>
    <t>Plata virament OLIMPIC INTERNATIONAL   TURISM (ORD.1571/18.10.2012 REPREZENTAND CONTRAVALOARE ACHIZITIE 3 BILETE DE AVION DEPLASARE AMSTERDAM TIMISORA, PERIOADA 14-17.10.2012, PROIECT CONSOLIDAREA COOPERARII JUDICIARE INTERNATIONALE IN MATERIA OBLIGA</t>
  </si>
  <si>
    <t>Plata virament BCR UNIREA LEI (c/val alimentare cont BCR ptr plata diurna experti straini participanti la conferinta de la Timisoara, per. 22-23 noiembrie 2012, Proiect,,Promovarea   medierii în cauzele transfrontaliere în materie civila"-20% cofinan</t>
  </si>
  <si>
    <r>
      <t xml:space="preserve">Plata virament </t>
    </r>
    <r>
      <rPr>
        <sz val="10"/>
        <rFont val="Arial"/>
        <family val="0"/>
      </rPr>
      <t xml:space="preserve"> (ORD. 1563/18.10.2012-FF:51/19.09.2012-cval traduceri autorizate,PROIECT,,Sporirea eficientei si a eficacitatii in domeniul spalarii de bani si al recuperarii creantelor"20% COFINANTARE)</t>
    </r>
  </si>
  <si>
    <r>
      <t xml:space="preserve">Plata virament </t>
    </r>
    <r>
      <rPr>
        <sz val="10"/>
        <rFont val="Arial"/>
        <family val="0"/>
      </rPr>
      <t>(ORD. 1564/18.10.2012-FF:51/19.09.2012-cval traduceri autorizate,PROIECT,,Sporirea eficientei si a eficacitatii in domeniul spalarii de bani si al recuperarii creantelor"80% PREFINANTARE)</t>
    </r>
  </si>
  <si>
    <t>Plata virament- TRADUCATOR (ORD. 2094/19.10.2012-FF:30/18.10.2012-CVAL TRADUCERI DIN LB ROMANA IN LB ENGLEZA IN REGIM NORMAL, Proiectul "Consolidarea cooperarii judiciare internationale în materia obligatiilor de întretinere", 20%</t>
  </si>
  <si>
    <t>Plata virament (ORD. 1594/22.10.2012-INVOICE 2/09.10.2012-CVAL ONORARIU, SESIUNEA 01.10-03.10.2012-BERLIN, GERMANIA, Proiect "Consolidarea cooperarii judiciare în combaterea traficului de fiinte umane în Uniunea Europeana", 20% C</t>
  </si>
  <si>
    <t>Plata virament (ORD.1561/18.10.2012-FF:71/16.10.2012-CVAL TRADUCERI AUTORIZATE, Proiectul "Consolidarea cooperarii judiciare internationale în materia obligatiilor de întretinere", 20% COFINANTARE)</t>
  </si>
  <si>
    <t>Plata virament (ORD. 1590/22.10.2012-INVOICE 2/09.10.2012-CVAL ONORARIU, SESIUNEA 01.10-03.10.2012-BERLIN, GERMANIA, Proiect "Consolidarea cooperarii judiciare în combaterea traficului de fiinte umane în Uniunea Europeana", 20% COFINANT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</si>
</sst>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2">
      <selection activeCell="F74" sqref="F74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14.421875" style="0" customWidth="1"/>
    <col min="7" max="7" width="58.14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2" t="s">
        <v>1</v>
      </c>
    </row>
    <row r="3" spans="1:7" ht="12.75">
      <c r="A3" s="1" t="s">
        <v>9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57" customHeight="1">
      <c r="A6" s="4">
        <v>1</v>
      </c>
      <c r="B6" s="4">
        <v>2643</v>
      </c>
      <c r="C6" s="5">
        <v>41214</v>
      </c>
      <c r="D6" s="4" t="s">
        <v>57</v>
      </c>
      <c r="E6" s="4" t="s">
        <v>58</v>
      </c>
      <c r="F6" s="7">
        <v>-7275.61</v>
      </c>
      <c r="G6" s="6" t="s">
        <v>11</v>
      </c>
    </row>
    <row r="7" spans="1:7" ht="51">
      <c r="A7" s="4">
        <f>A6+1</f>
        <v>2</v>
      </c>
      <c r="B7" s="4">
        <v>2652</v>
      </c>
      <c r="C7" s="5">
        <v>41214</v>
      </c>
      <c r="D7" s="4" t="s">
        <v>57</v>
      </c>
      <c r="E7" s="4" t="s">
        <v>58</v>
      </c>
      <c r="F7" s="7">
        <v>1700</v>
      </c>
      <c r="G7" s="6" t="s">
        <v>59</v>
      </c>
    </row>
    <row r="8" spans="1:7" ht="51">
      <c r="A8" s="4">
        <f aca="true" t="shared" si="0" ref="A8:A68">A7+1</f>
        <v>3</v>
      </c>
      <c r="B8" s="4">
        <v>2667</v>
      </c>
      <c r="C8" s="5">
        <v>41219</v>
      </c>
      <c r="D8" s="4" t="s">
        <v>57</v>
      </c>
      <c r="E8" s="4" t="s">
        <v>58</v>
      </c>
      <c r="F8" s="7">
        <v>976.5</v>
      </c>
      <c r="G8" s="6" t="s">
        <v>60</v>
      </c>
    </row>
    <row r="9" spans="1:7" ht="51">
      <c r="A9" s="4">
        <f t="shared" si="0"/>
        <v>4</v>
      </c>
      <c r="B9" s="4">
        <v>2669</v>
      </c>
      <c r="C9" s="5">
        <v>41219</v>
      </c>
      <c r="D9" s="4" t="s">
        <v>57</v>
      </c>
      <c r="E9" s="4" t="s">
        <v>58</v>
      </c>
      <c r="F9" s="7">
        <v>783.3</v>
      </c>
      <c r="G9" s="6" t="s">
        <v>61</v>
      </c>
    </row>
    <row r="10" spans="1:7" ht="51">
      <c r="A10" s="4">
        <f t="shared" si="0"/>
        <v>5</v>
      </c>
      <c r="B10" s="4">
        <v>2670</v>
      </c>
      <c r="C10" s="5">
        <v>41219</v>
      </c>
      <c r="D10" s="4" t="s">
        <v>57</v>
      </c>
      <c r="E10" s="4" t="s">
        <v>58</v>
      </c>
      <c r="F10" s="7">
        <v>58.3</v>
      </c>
      <c r="G10" s="6" t="s">
        <v>12</v>
      </c>
    </row>
    <row r="11" spans="1:7" ht="51">
      <c r="A11" s="4">
        <f t="shared" si="0"/>
        <v>6</v>
      </c>
      <c r="B11" s="4">
        <v>2671</v>
      </c>
      <c r="C11" s="5">
        <v>41219</v>
      </c>
      <c r="D11" s="4" t="s">
        <v>57</v>
      </c>
      <c r="E11" s="4" t="s">
        <v>58</v>
      </c>
      <c r="F11" s="7">
        <v>233.2</v>
      </c>
      <c r="G11" s="6" t="s">
        <v>13</v>
      </c>
    </row>
    <row r="12" spans="1:7" ht="51">
      <c r="A12" s="4">
        <f t="shared" si="0"/>
        <v>7</v>
      </c>
      <c r="B12" s="4">
        <v>2711</v>
      </c>
      <c r="C12" s="5">
        <v>41220</v>
      </c>
      <c r="D12" s="4" t="s">
        <v>57</v>
      </c>
      <c r="E12" s="4" t="s">
        <v>58</v>
      </c>
      <c r="F12" s="7">
        <v>297</v>
      </c>
      <c r="G12" s="6" t="s">
        <v>69</v>
      </c>
    </row>
    <row r="13" spans="1:7" ht="51">
      <c r="A13" s="4">
        <f t="shared" si="0"/>
        <v>8</v>
      </c>
      <c r="B13" s="4">
        <v>2712</v>
      </c>
      <c r="C13" s="5">
        <v>41220</v>
      </c>
      <c r="D13" s="4" t="s">
        <v>57</v>
      </c>
      <c r="E13" s="4" t="s">
        <v>58</v>
      </c>
      <c r="F13" s="7">
        <v>1188.03</v>
      </c>
      <c r="G13" s="6" t="s">
        <v>70</v>
      </c>
    </row>
    <row r="14" spans="1:7" ht="51">
      <c r="A14" s="4">
        <f t="shared" si="0"/>
        <v>9</v>
      </c>
      <c r="B14" s="4">
        <v>2724</v>
      </c>
      <c r="C14" s="5">
        <v>41222</v>
      </c>
      <c r="D14" s="4" t="s">
        <v>57</v>
      </c>
      <c r="E14" s="4" t="s">
        <v>58</v>
      </c>
      <c r="F14" s="7">
        <v>516.82</v>
      </c>
      <c r="G14" s="6" t="s">
        <v>71</v>
      </c>
    </row>
    <row r="15" spans="1:7" ht="63.75">
      <c r="A15" s="4">
        <f t="shared" si="0"/>
        <v>10</v>
      </c>
      <c r="B15" s="4">
        <v>2726</v>
      </c>
      <c r="C15" s="5">
        <v>41222</v>
      </c>
      <c r="D15" s="4" t="s">
        <v>57</v>
      </c>
      <c r="E15" s="4" t="s">
        <v>58</v>
      </c>
      <c r="F15" s="7">
        <v>948.89</v>
      </c>
      <c r="G15" s="6" t="s">
        <v>72</v>
      </c>
    </row>
    <row r="16" spans="1:7" ht="51">
      <c r="A16" s="4">
        <f t="shared" si="0"/>
        <v>11</v>
      </c>
      <c r="B16" s="4">
        <v>2730</v>
      </c>
      <c r="C16" s="5">
        <v>41222</v>
      </c>
      <c r="D16" s="4" t="s">
        <v>57</v>
      </c>
      <c r="E16" s="4" t="s">
        <v>58</v>
      </c>
      <c r="F16" s="7">
        <v>1161.18</v>
      </c>
      <c r="G16" s="6" t="s">
        <v>73</v>
      </c>
    </row>
    <row r="17" spans="1:7" ht="63.75">
      <c r="A17" s="4">
        <f t="shared" si="0"/>
        <v>12</v>
      </c>
      <c r="B17" s="4">
        <v>2732</v>
      </c>
      <c r="C17" s="5">
        <v>41222</v>
      </c>
      <c r="D17" s="4" t="s">
        <v>57</v>
      </c>
      <c r="E17" s="4" t="s">
        <v>58</v>
      </c>
      <c r="F17" s="7">
        <v>948.89</v>
      </c>
      <c r="G17" s="6" t="s">
        <v>74</v>
      </c>
    </row>
    <row r="18" spans="1:7" ht="51">
      <c r="A18" s="4">
        <f t="shared" si="0"/>
        <v>13</v>
      </c>
      <c r="B18" s="4">
        <v>2736</v>
      </c>
      <c r="C18" s="5">
        <v>41222</v>
      </c>
      <c r="D18" s="4" t="s">
        <v>57</v>
      </c>
      <c r="E18" s="4" t="s">
        <v>58</v>
      </c>
      <c r="F18" s="7">
        <v>31.49</v>
      </c>
      <c r="G18" s="6" t="s">
        <v>14</v>
      </c>
    </row>
    <row r="19" spans="1:7" ht="51">
      <c r="A19" s="4">
        <f t="shared" si="0"/>
        <v>14</v>
      </c>
      <c r="B19" s="4">
        <v>2737</v>
      </c>
      <c r="C19" s="5">
        <v>41222</v>
      </c>
      <c r="D19" s="4" t="s">
        <v>57</v>
      </c>
      <c r="E19" s="4" t="s">
        <v>58</v>
      </c>
      <c r="F19" s="7">
        <v>37.78</v>
      </c>
      <c r="G19" s="6" t="s">
        <v>15</v>
      </c>
    </row>
    <row r="20" spans="1:7" ht="51">
      <c r="A20" s="4">
        <f t="shared" si="0"/>
        <v>15</v>
      </c>
      <c r="B20" s="4">
        <v>2740</v>
      </c>
      <c r="C20" s="5">
        <v>41222</v>
      </c>
      <c r="D20" s="4" t="s">
        <v>57</v>
      </c>
      <c r="E20" s="4" t="s">
        <v>58</v>
      </c>
      <c r="F20" s="7">
        <v>23.69</v>
      </c>
      <c r="G20" s="6" t="s">
        <v>16</v>
      </c>
    </row>
    <row r="21" spans="1:7" ht="51">
      <c r="A21" s="4">
        <f t="shared" si="0"/>
        <v>16</v>
      </c>
      <c r="B21" s="4">
        <v>2741</v>
      </c>
      <c r="C21" s="5">
        <v>41222</v>
      </c>
      <c r="D21" s="4" t="s">
        <v>57</v>
      </c>
      <c r="E21" s="4" t="s">
        <v>58</v>
      </c>
      <c r="F21" s="7">
        <v>28.43</v>
      </c>
      <c r="G21" s="6" t="s">
        <v>17</v>
      </c>
    </row>
    <row r="22" spans="1:7" ht="51">
      <c r="A22" s="4">
        <f t="shared" si="0"/>
        <v>17</v>
      </c>
      <c r="B22" s="4">
        <v>2742</v>
      </c>
      <c r="C22" s="5">
        <v>41222</v>
      </c>
      <c r="D22" s="4" t="s">
        <v>57</v>
      </c>
      <c r="E22" s="4" t="s">
        <v>58</v>
      </c>
      <c r="F22" s="7">
        <v>34.41</v>
      </c>
      <c r="G22" s="6" t="s">
        <v>18</v>
      </c>
    </row>
    <row r="23" spans="1:7" ht="51">
      <c r="A23" s="4">
        <f t="shared" si="0"/>
        <v>18</v>
      </c>
      <c r="B23" s="4">
        <v>2743</v>
      </c>
      <c r="C23" s="5">
        <v>41222</v>
      </c>
      <c r="D23" s="4" t="s">
        <v>57</v>
      </c>
      <c r="E23" s="4" t="s">
        <v>58</v>
      </c>
      <c r="F23" s="7">
        <v>41.29</v>
      </c>
      <c r="G23" s="6" t="s">
        <v>19</v>
      </c>
    </row>
    <row r="24" spans="1:7" ht="51">
      <c r="A24" s="4">
        <f t="shared" si="0"/>
        <v>19</v>
      </c>
      <c r="B24" s="4">
        <v>2746</v>
      </c>
      <c r="C24" s="5">
        <v>41222</v>
      </c>
      <c r="D24" s="4" t="s">
        <v>57</v>
      </c>
      <c r="E24" s="4" t="s">
        <v>58</v>
      </c>
      <c r="F24" s="7">
        <v>16.48</v>
      </c>
      <c r="G24" s="6" t="s">
        <v>18</v>
      </c>
    </row>
    <row r="25" spans="1:7" ht="51">
      <c r="A25" s="4">
        <f t="shared" si="0"/>
        <v>20</v>
      </c>
      <c r="B25" s="4">
        <v>2747</v>
      </c>
      <c r="C25" s="5">
        <v>41222</v>
      </c>
      <c r="D25" s="4" t="s">
        <v>57</v>
      </c>
      <c r="E25" s="4" t="s">
        <v>58</v>
      </c>
      <c r="F25" s="7">
        <v>19.78</v>
      </c>
      <c r="G25" s="6" t="s">
        <v>20</v>
      </c>
    </row>
    <row r="26" spans="1:7" ht="51">
      <c r="A26" s="4">
        <f t="shared" si="0"/>
        <v>21</v>
      </c>
      <c r="B26" s="4">
        <v>2748</v>
      </c>
      <c r="C26" s="5">
        <v>41222</v>
      </c>
      <c r="D26" s="4" t="s">
        <v>57</v>
      </c>
      <c r="E26" s="4" t="s">
        <v>58</v>
      </c>
      <c r="F26" s="7">
        <v>20.97</v>
      </c>
      <c r="G26" s="6" t="s">
        <v>21</v>
      </c>
    </row>
    <row r="27" spans="1:7" ht="51">
      <c r="A27" s="4">
        <f t="shared" si="0"/>
        <v>22</v>
      </c>
      <c r="B27" s="4">
        <v>2749</v>
      </c>
      <c r="C27" s="5">
        <v>41222</v>
      </c>
      <c r="D27" s="4" t="s">
        <v>57</v>
      </c>
      <c r="E27" s="4" t="s">
        <v>58</v>
      </c>
      <c r="F27" s="7">
        <v>25.16</v>
      </c>
      <c r="G27" s="6" t="s">
        <v>22</v>
      </c>
    </row>
    <row r="28" spans="1:7" ht="51">
      <c r="A28" s="4">
        <f t="shared" si="0"/>
        <v>23</v>
      </c>
      <c r="B28" s="4">
        <v>2752</v>
      </c>
      <c r="C28" s="5">
        <v>41222</v>
      </c>
      <c r="D28" s="4" t="s">
        <v>57</v>
      </c>
      <c r="E28" s="4" t="s">
        <v>58</v>
      </c>
      <c r="F28" s="7">
        <v>34.97</v>
      </c>
      <c r="G28" s="6" t="s">
        <v>23</v>
      </c>
    </row>
    <row r="29" spans="1:7" ht="51">
      <c r="A29" s="4">
        <f t="shared" si="0"/>
        <v>24</v>
      </c>
      <c r="B29" s="4">
        <v>2753</v>
      </c>
      <c r="C29" s="5">
        <v>41222</v>
      </c>
      <c r="D29" s="4" t="s">
        <v>57</v>
      </c>
      <c r="E29" s="4" t="s">
        <v>58</v>
      </c>
      <c r="F29" s="7">
        <v>41.97</v>
      </c>
      <c r="G29" s="6" t="s">
        <v>24</v>
      </c>
    </row>
    <row r="30" spans="1:7" ht="51">
      <c r="A30" s="4">
        <f t="shared" si="0"/>
        <v>25</v>
      </c>
      <c r="B30" s="4">
        <v>2754</v>
      </c>
      <c r="C30" s="5">
        <v>41222</v>
      </c>
      <c r="D30" s="4" t="s">
        <v>57</v>
      </c>
      <c r="E30" s="4" t="s">
        <v>58</v>
      </c>
      <c r="F30" s="7">
        <v>19.82</v>
      </c>
      <c r="G30" s="6" t="s">
        <v>25</v>
      </c>
    </row>
    <row r="31" spans="1:7" ht="51">
      <c r="A31" s="4">
        <f t="shared" si="0"/>
        <v>26</v>
      </c>
      <c r="B31" s="4">
        <v>2755</v>
      </c>
      <c r="C31" s="5">
        <v>41222</v>
      </c>
      <c r="D31" s="4" t="s">
        <v>57</v>
      </c>
      <c r="E31" s="4" t="s">
        <v>58</v>
      </c>
      <c r="F31" s="7">
        <v>23.79</v>
      </c>
      <c r="G31" s="6" t="s">
        <v>26</v>
      </c>
    </row>
    <row r="32" spans="1:7" ht="63.75">
      <c r="A32" s="4">
        <f t="shared" si="0"/>
        <v>27</v>
      </c>
      <c r="B32" s="4">
        <v>2760</v>
      </c>
      <c r="C32" s="5">
        <v>41225</v>
      </c>
      <c r="D32" s="4" t="s">
        <v>57</v>
      </c>
      <c r="E32" s="4" t="s">
        <v>58</v>
      </c>
      <c r="F32" s="7">
        <v>55838</v>
      </c>
      <c r="G32" s="6" t="s">
        <v>62</v>
      </c>
    </row>
    <row r="33" spans="1:7" ht="51">
      <c r="A33" s="4">
        <f t="shared" si="0"/>
        <v>28</v>
      </c>
      <c r="B33" s="4">
        <v>2761</v>
      </c>
      <c r="C33" s="5">
        <v>41226</v>
      </c>
      <c r="D33" s="4" t="s">
        <v>57</v>
      </c>
      <c r="E33" s="4" t="s">
        <v>58</v>
      </c>
      <c r="F33" s="7">
        <v>9906.23</v>
      </c>
      <c r="G33" s="6" t="s">
        <v>27</v>
      </c>
    </row>
    <row r="34" spans="1:7" ht="51">
      <c r="A34" s="4">
        <f t="shared" si="0"/>
        <v>29</v>
      </c>
      <c r="B34" s="4">
        <v>2762</v>
      </c>
      <c r="C34" s="5">
        <v>41226</v>
      </c>
      <c r="D34" s="4" t="s">
        <v>57</v>
      </c>
      <c r="E34" s="4" t="s">
        <v>58</v>
      </c>
      <c r="F34" s="7">
        <v>346.72</v>
      </c>
      <c r="G34" s="6" t="s">
        <v>28</v>
      </c>
    </row>
    <row r="35" spans="1:7" ht="38.25">
      <c r="A35" s="4">
        <f t="shared" si="0"/>
        <v>30</v>
      </c>
      <c r="B35" s="4">
        <v>2763</v>
      </c>
      <c r="C35" s="5">
        <v>41226</v>
      </c>
      <c r="D35" s="4" t="s">
        <v>57</v>
      </c>
      <c r="E35" s="4" t="s">
        <v>58</v>
      </c>
      <c r="F35" s="7">
        <v>5300</v>
      </c>
      <c r="G35" s="6" t="s">
        <v>29</v>
      </c>
    </row>
    <row r="36" spans="1:7" ht="63.75">
      <c r="A36" s="4">
        <f t="shared" si="0"/>
        <v>31</v>
      </c>
      <c r="B36" s="4">
        <v>2771</v>
      </c>
      <c r="C36" s="5">
        <v>41227</v>
      </c>
      <c r="D36" s="4" t="s">
        <v>57</v>
      </c>
      <c r="E36" s="4" t="s">
        <v>58</v>
      </c>
      <c r="F36" s="7">
        <v>139.71</v>
      </c>
      <c r="G36" s="6" t="s">
        <v>30</v>
      </c>
    </row>
    <row r="37" spans="1:7" ht="51">
      <c r="A37" s="4">
        <f t="shared" si="0"/>
        <v>32</v>
      </c>
      <c r="B37" s="4">
        <v>2773</v>
      </c>
      <c r="C37" s="5">
        <v>41227</v>
      </c>
      <c r="D37" s="4" t="s">
        <v>57</v>
      </c>
      <c r="E37" s="4" t="s">
        <v>58</v>
      </c>
      <c r="F37" s="7">
        <v>1027.31</v>
      </c>
      <c r="G37" s="6" t="s">
        <v>31</v>
      </c>
    </row>
    <row r="38" spans="1:7" ht="51">
      <c r="A38" s="4">
        <f t="shared" si="0"/>
        <v>33</v>
      </c>
      <c r="B38" s="4">
        <v>2775</v>
      </c>
      <c r="C38" s="5">
        <v>41227</v>
      </c>
      <c r="D38" s="4" t="s">
        <v>57</v>
      </c>
      <c r="E38" s="4" t="s">
        <v>58</v>
      </c>
      <c r="F38" s="7">
        <v>500</v>
      </c>
      <c r="G38" s="6" t="s">
        <v>63</v>
      </c>
    </row>
    <row r="39" spans="1:7" ht="51">
      <c r="A39" s="4">
        <f t="shared" si="0"/>
        <v>34</v>
      </c>
      <c r="B39" s="4">
        <v>2776</v>
      </c>
      <c r="C39" s="5">
        <v>41227</v>
      </c>
      <c r="D39" s="4" t="s">
        <v>57</v>
      </c>
      <c r="E39" s="4" t="s">
        <v>58</v>
      </c>
      <c r="F39" s="7">
        <v>500</v>
      </c>
      <c r="G39" s="6" t="s">
        <v>64</v>
      </c>
    </row>
    <row r="40" spans="1:7" ht="63.75">
      <c r="A40" s="4">
        <f t="shared" si="0"/>
        <v>35</v>
      </c>
      <c r="B40" s="4">
        <v>2777</v>
      </c>
      <c r="C40" s="5">
        <v>41227</v>
      </c>
      <c r="D40" s="4" t="s">
        <v>57</v>
      </c>
      <c r="E40" s="4" t="s">
        <v>58</v>
      </c>
      <c r="F40" s="7">
        <v>1500</v>
      </c>
      <c r="G40" s="6" t="s">
        <v>32</v>
      </c>
    </row>
    <row r="41" spans="1:7" ht="63.75">
      <c r="A41" s="4">
        <f t="shared" si="0"/>
        <v>36</v>
      </c>
      <c r="B41" s="4">
        <v>2788</v>
      </c>
      <c r="C41" s="5">
        <v>41229</v>
      </c>
      <c r="D41" s="4" t="s">
        <v>57</v>
      </c>
      <c r="E41" s="4" t="s">
        <v>58</v>
      </c>
      <c r="F41" s="7">
        <v>549.26</v>
      </c>
      <c r="G41" s="6" t="s">
        <v>33</v>
      </c>
    </row>
    <row r="42" spans="1:7" ht="63.75">
      <c r="A42" s="4">
        <f t="shared" si="0"/>
        <v>37</v>
      </c>
      <c r="B42" s="4">
        <v>2790</v>
      </c>
      <c r="C42" s="5">
        <v>41229</v>
      </c>
      <c r="D42" s="4" t="s">
        <v>57</v>
      </c>
      <c r="E42" s="4" t="s">
        <v>58</v>
      </c>
      <c r="F42" s="7">
        <v>1326.86</v>
      </c>
      <c r="G42" s="6" t="s">
        <v>34</v>
      </c>
    </row>
    <row r="43" spans="1:7" ht="63.75">
      <c r="A43" s="4">
        <f t="shared" si="0"/>
        <v>38</v>
      </c>
      <c r="B43" s="4">
        <v>2794</v>
      </c>
      <c r="C43" s="5">
        <v>41232</v>
      </c>
      <c r="D43" s="4" t="s">
        <v>57</v>
      </c>
      <c r="E43" s="4" t="s">
        <v>58</v>
      </c>
      <c r="F43" s="7">
        <v>44.7</v>
      </c>
      <c r="G43" s="6" t="s">
        <v>35</v>
      </c>
    </row>
    <row r="44" spans="1:7" ht="63.75">
      <c r="A44" s="4">
        <f t="shared" si="0"/>
        <v>39</v>
      </c>
      <c r="B44" s="4">
        <v>2795</v>
      </c>
      <c r="C44" s="5">
        <v>41232</v>
      </c>
      <c r="D44" s="4" t="s">
        <v>57</v>
      </c>
      <c r="E44" s="4" t="s">
        <v>58</v>
      </c>
      <c r="F44" s="7">
        <v>53.64</v>
      </c>
      <c r="G44" s="6" t="s">
        <v>36</v>
      </c>
    </row>
    <row r="45" spans="1:7" ht="63.75">
      <c r="A45" s="4">
        <f t="shared" si="0"/>
        <v>40</v>
      </c>
      <c r="B45" s="4">
        <v>2797</v>
      </c>
      <c r="C45" s="5">
        <v>41232</v>
      </c>
      <c r="D45" s="4" t="s">
        <v>57</v>
      </c>
      <c r="E45" s="4" t="s">
        <v>58</v>
      </c>
      <c r="F45" s="7">
        <v>62.62</v>
      </c>
      <c r="G45" s="6" t="s">
        <v>37</v>
      </c>
    </row>
    <row r="46" spans="1:7" ht="63.75">
      <c r="A46" s="4">
        <f t="shared" si="0"/>
        <v>41</v>
      </c>
      <c r="B46" s="4">
        <v>2798</v>
      </c>
      <c r="C46" s="5">
        <v>41232</v>
      </c>
      <c r="D46" s="4" t="s">
        <v>57</v>
      </c>
      <c r="E46" s="4" t="s">
        <v>58</v>
      </c>
      <c r="F46" s="7">
        <v>75.15</v>
      </c>
      <c r="G46" s="6" t="s">
        <v>38</v>
      </c>
    </row>
    <row r="47" spans="1:7" ht="63.75">
      <c r="A47" s="4">
        <f t="shared" si="0"/>
        <v>42</v>
      </c>
      <c r="B47" s="4">
        <v>2800</v>
      </c>
      <c r="C47" s="5">
        <v>41232</v>
      </c>
      <c r="D47" s="4" t="s">
        <v>57</v>
      </c>
      <c r="E47" s="4" t="s">
        <v>58</v>
      </c>
      <c r="F47" s="7">
        <v>20.98</v>
      </c>
      <c r="G47" s="6" t="s">
        <v>39</v>
      </c>
    </row>
    <row r="48" spans="1:7" ht="63.75">
      <c r="A48" s="4">
        <f t="shared" si="0"/>
        <v>43</v>
      </c>
      <c r="B48" s="4">
        <v>2801</v>
      </c>
      <c r="C48" s="5">
        <v>41232</v>
      </c>
      <c r="D48" s="4" t="s">
        <v>57</v>
      </c>
      <c r="E48" s="4" t="s">
        <v>58</v>
      </c>
      <c r="F48" s="7">
        <v>25.18</v>
      </c>
      <c r="G48" s="6" t="s">
        <v>40</v>
      </c>
    </row>
    <row r="49" spans="1:7" ht="63.75">
      <c r="A49" s="4">
        <f t="shared" si="0"/>
        <v>44</v>
      </c>
      <c r="B49" s="4">
        <v>2803</v>
      </c>
      <c r="C49" s="5">
        <v>41232</v>
      </c>
      <c r="D49" s="4" t="s">
        <v>57</v>
      </c>
      <c r="E49" s="4" t="s">
        <v>58</v>
      </c>
      <c r="F49" s="7">
        <v>33.63</v>
      </c>
      <c r="G49" s="6" t="s">
        <v>41</v>
      </c>
    </row>
    <row r="50" spans="1:7" ht="63.75">
      <c r="A50" s="4">
        <f t="shared" si="0"/>
        <v>45</v>
      </c>
      <c r="B50" s="4">
        <v>2804</v>
      </c>
      <c r="C50" s="5">
        <v>41232</v>
      </c>
      <c r="D50" s="4" t="s">
        <v>57</v>
      </c>
      <c r="E50" s="4" t="s">
        <v>58</v>
      </c>
      <c r="F50" s="7">
        <v>40.35</v>
      </c>
      <c r="G50" s="6" t="s">
        <v>42</v>
      </c>
    </row>
    <row r="51" spans="1:7" ht="76.5">
      <c r="A51" s="4">
        <f t="shared" si="0"/>
        <v>46</v>
      </c>
      <c r="B51" s="4">
        <v>2808</v>
      </c>
      <c r="C51" s="5">
        <v>41232</v>
      </c>
      <c r="D51" s="4" t="s">
        <v>57</v>
      </c>
      <c r="E51" s="4" t="s">
        <v>58</v>
      </c>
      <c r="F51" s="7">
        <v>398.36</v>
      </c>
      <c r="G51" s="6" t="s">
        <v>65</v>
      </c>
    </row>
    <row r="52" spans="1:7" ht="76.5">
      <c r="A52" s="4">
        <f t="shared" si="0"/>
        <v>47</v>
      </c>
      <c r="B52" s="4">
        <v>2809</v>
      </c>
      <c r="C52" s="5">
        <v>41232</v>
      </c>
      <c r="D52" s="4" t="s">
        <v>57</v>
      </c>
      <c r="E52" s="4" t="s">
        <v>58</v>
      </c>
      <c r="F52" s="7">
        <v>357.06</v>
      </c>
      <c r="G52" s="6" t="s">
        <v>66</v>
      </c>
    </row>
    <row r="53" spans="1:7" ht="76.5">
      <c r="A53" s="4">
        <f t="shared" si="0"/>
        <v>48</v>
      </c>
      <c r="B53" s="4">
        <v>2811</v>
      </c>
      <c r="C53" s="5">
        <v>41232</v>
      </c>
      <c r="D53" s="4" t="s">
        <v>57</v>
      </c>
      <c r="E53" s="4" t="s">
        <v>58</v>
      </c>
      <c r="F53" s="7">
        <v>1682.55</v>
      </c>
      <c r="G53" s="6" t="s">
        <v>67</v>
      </c>
    </row>
    <row r="54" spans="1:7" ht="51">
      <c r="A54" s="4">
        <f t="shared" si="0"/>
        <v>49</v>
      </c>
      <c r="B54" s="4">
        <v>2820</v>
      </c>
      <c r="C54" s="5">
        <v>41233</v>
      </c>
      <c r="D54" s="4" t="s">
        <v>57</v>
      </c>
      <c r="E54" s="4" t="s">
        <v>58</v>
      </c>
      <c r="F54" s="7">
        <v>3700</v>
      </c>
      <c r="G54" s="6" t="s">
        <v>68</v>
      </c>
    </row>
    <row r="55" spans="1:7" ht="51">
      <c r="A55" s="4">
        <f t="shared" si="0"/>
        <v>50</v>
      </c>
      <c r="B55" s="4">
        <v>2841</v>
      </c>
      <c r="C55" s="5">
        <v>41239</v>
      </c>
      <c r="D55" s="4" t="s">
        <v>57</v>
      </c>
      <c r="E55" s="4" t="s">
        <v>58</v>
      </c>
      <c r="F55" s="7">
        <v>2704.58</v>
      </c>
      <c r="G55" s="6" t="s">
        <v>43</v>
      </c>
    </row>
    <row r="56" spans="1:7" ht="51">
      <c r="A56" s="4">
        <f t="shared" si="0"/>
        <v>51</v>
      </c>
      <c r="B56" s="4">
        <v>2843</v>
      </c>
      <c r="C56" s="5">
        <v>41239</v>
      </c>
      <c r="D56" s="4" t="s">
        <v>57</v>
      </c>
      <c r="E56" s="4" t="s">
        <v>58</v>
      </c>
      <c r="F56" s="7">
        <v>1551.45</v>
      </c>
      <c r="G56" s="6" t="s">
        <v>44</v>
      </c>
    </row>
    <row r="57" spans="1:7" ht="51">
      <c r="A57" s="4">
        <f t="shared" si="0"/>
        <v>52</v>
      </c>
      <c r="B57" s="4">
        <v>2856</v>
      </c>
      <c r="C57" s="5">
        <v>41241</v>
      </c>
      <c r="D57" s="4" t="s">
        <v>57</v>
      </c>
      <c r="E57" s="4" t="s">
        <v>58</v>
      </c>
      <c r="F57" s="7">
        <v>8.96</v>
      </c>
      <c r="G57" s="6" t="s">
        <v>45</v>
      </c>
    </row>
    <row r="58" spans="1:7" ht="51">
      <c r="A58" s="4">
        <f t="shared" si="0"/>
        <v>53</v>
      </c>
      <c r="B58" s="4">
        <v>2859</v>
      </c>
      <c r="C58" s="5">
        <v>41241</v>
      </c>
      <c r="D58" s="4" t="s">
        <v>57</v>
      </c>
      <c r="E58" s="4" t="s">
        <v>58</v>
      </c>
      <c r="F58" s="7">
        <v>40.91</v>
      </c>
      <c r="G58" s="6" t="s">
        <v>46</v>
      </c>
    </row>
    <row r="59" spans="1:7" ht="51">
      <c r="A59" s="4">
        <f t="shared" si="0"/>
        <v>54</v>
      </c>
      <c r="B59" s="4">
        <v>2860</v>
      </c>
      <c r="C59" s="5">
        <v>41241</v>
      </c>
      <c r="D59" s="4" t="s">
        <v>57</v>
      </c>
      <c r="E59" s="4" t="s">
        <v>58</v>
      </c>
      <c r="F59" s="7">
        <v>8.28</v>
      </c>
      <c r="G59" s="6" t="s">
        <v>47</v>
      </c>
    </row>
    <row r="60" spans="1:7" ht="51">
      <c r="A60" s="4">
        <f t="shared" si="0"/>
        <v>55</v>
      </c>
      <c r="B60" s="4">
        <v>2863</v>
      </c>
      <c r="C60" s="5">
        <v>41241</v>
      </c>
      <c r="D60" s="4" t="s">
        <v>57</v>
      </c>
      <c r="E60" s="4" t="s">
        <v>58</v>
      </c>
      <c r="F60" s="7">
        <v>20.68</v>
      </c>
      <c r="G60" s="6" t="s">
        <v>48</v>
      </c>
    </row>
    <row r="61" spans="1:7" ht="51">
      <c r="A61" s="4">
        <f t="shared" si="0"/>
        <v>56</v>
      </c>
      <c r="B61" s="4">
        <v>2864</v>
      </c>
      <c r="C61" s="5">
        <v>41241</v>
      </c>
      <c r="D61" s="4" t="s">
        <v>57</v>
      </c>
      <c r="E61" s="4" t="s">
        <v>58</v>
      </c>
      <c r="F61" s="7">
        <v>19.95</v>
      </c>
      <c r="G61" s="6" t="s">
        <v>49</v>
      </c>
    </row>
    <row r="62" spans="1:7" ht="51">
      <c r="A62" s="4">
        <f t="shared" si="0"/>
        <v>57</v>
      </c>
      <c r="B62" s="4">
        <v>2867</v>
      </c>
      <c r="C62" s="5">
        <v>41241</v>
      </c>
      <c r="D62" s="4" t="s">
        <v>57</v>
      </c>
      <c r="E62" s="4" t="s">
        <v>58</v>
      </c>
      <c r="F62" s="7">
        <v>19.35</v>
      </c>
      <c r="G62" s="6" t="s">
        <v>50</v>
      </c>
    </row>
    <row r="63" spans="1:7" ht="76.5">
      <c r="A63" s="4">
        <f t="shared" si="0"/>
        <v>58</v>
      </c>
      <c r="B63" s="4">
        <v>2872</v>
      </c>
      <c r="C63" s="5">
        <v>41241</v>
      </c>
      <c r="D63" s="4" t="s">
        <v>57</v>
      </c>
      <c r="E63" s="4" t="s">
        <v>58</v>
      </c>
      <c r="F63" s="7">
        <v>839.85</v>
      </c>
      <c r="G63" s="6" t="s">
        <v>51</v>
      </c>
    </row>
    <row r="64" spans="1:7" ht="51">
      <c r="A64" s="4">
        <f t="shared" si="0"/>
        <v>59</v>
      </c>
      <c r="B64" s="4">
        <v>2924</v>
      </c>
      <c r="C64" s="5">
        <v>41241</v>
      </c>
      <c r="D64" s="4" t="s">
        <v>57</v>
      </c>
      <c r="E64" s="4" t="s">
        <v>58</v>
      </c>
      <c r="F64" s="7">
        <v>2700</v>
      </c>
      <c r="G64" s="6" t="s">
        <v>52</v>
      </c>
    </row>
    <row r="65" spans="1:7" ht="51">
      <c r="A65" s="4">
        <f t="shared" si="0"/>
        <v>60</v>
      </c>
      <c r="B65" s="4">
        <v>2951</v>
      </c>
      <c r="C65" s="5">
        <v>41242</v>
      </c>
      <c r="D65" s="4" t="s">
        <v>57</v>
      </c>
      <c r="E65" s="4" t="s">
        <v>58</v>
      </c>
      <c r="F65" s="7">
        <v>953.46</v>
      </c>
      <c r="G65" s="6" t="s">
        <v>53</v>
      </c>
    </row>
    <row r="66" spans="1:7" ht="63.75">
      <c r="A66" s="4">
        <f t="shared" si="0"/>
        <v>61</v>
      </c>
      <c r="B66" s="4">
        <v>2955</v>
      </c>
      <c r="C66" s="5">
        <v>41242</v>
      </c>
      <c r="D66" s="4" t="s">
        <v>57</v>
      </c>
      <c r="E66" s="4" t="s">
        <v>58</v>
      </c>
      <c r="F66" s="7">
        <v>953.46</v>
      </c>
      <c r="G66" s="6" t="s">
        <v>54</v>
      </c>
    </row>
    <row r="67" spans="1:7" ht="51">
      <c r="A67" s="4">
        <f t="shared" si="0"/>
        <v>62</v>
      </c>
      <c r="B67" s="4">
        <v>2973</v>
      </c>
      <c r="C67" s="5">
        <v>41242</v>
      </c>
      <c r="D67" s="4" t="s">
        <v>57</v>
      </c>
      <c r="E67" s="4" t="s">
        <v>58</v>
      </c>
      <c r="F67" s="7">
        <v>681.05</v>
      </c>
      <c r="G67" s="6" t="s">
        <v>55</v>
      </c>
    </row>
    <row r="68" spans="1:7" ht="51">
      <c r="A68" s="4">
        <f t="shared" si="0"/>
        <v>63</v>
      </c>
      <c r="B68" s="4">
        <v>2977</v>
      </c>
      <c r="C68" s="5">
        <v>41242</v>
      </c>
      <c r="D68" s="4" t="s">
        <v>57</v>
      </c>
      <c r="E68" s="4" t="s">
        <v>58</v>
      </c>
      <c r="F68" s="7">
        <v>681.05</v>
      </c>
      <c r="G68" s="6" t="s">
        <v>56</v>
      </c>
    </row>
    <row r="69" spans="1:6" ht="19.5" customHeight="1">
      <c r="A69" s="4">
        <f>A68+1</f>
        <v>64</v>
      </c>
      <c r="B69" s="4"/>
      <c r="C69" s="4" t="s">
        <v>10</v>
      </c>
      <c r="D69" s="4"/>
      <c r="E69" s="4"/>
      <c r="F69" s="8">
        <f>SUM(F6:F68)</f>
        <v>96547.87000000001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dcterms:created xsi:type="dcterms:W3CDTF">2013-12-16T15:15:33Z</dcterms:created>
  <dcterms:modified xsi:type="dcterms:W3CDTF">2013-12-16T15:29:31Z</dcterms:modified>
  <cp:category/>
  <cp:version/>
  <cp:contentType/>
  <cp:contentStatus/>
</cp:coreProperties>
</file>