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itlul 56, per. 01-30.09.2012" sheetId="1" r:id="rId1"/>
  </sheets>
  <definedNames/>
  <calcPr fullCalcOnLoad="1"/>
</workbook>
</file>

<file path=xl/sharedStrings.xml><?xml version="1.0" encoding="utf-8"?>
<sst xmlns="http://schemas.openxmlformats.org/spreadsheetml/2006/main" count="92" uniqueCount="37">
  <si>
    <t>61.01.01</t>
  </si>
  <si>
    <t>56</t>
  </si>
  <si>
    <t>Plata virament BCR UNIREA LEI (ALIMENTARE CONT BCR PTR COMISIOANE DIN COFINANTARE
Proiect "Consolidarea cooperarii judiciare în combaterea traficului de fiinte umane în Uniunea Europeana")</t>
  </si>
  <si>
    <t>Plata virament BANCA MONDIALA (FF:MJ-P129957-112012-002A-CVAL SERVICII DE CONSULTANTA , PER. 17.02-30.06.2012, CF CTR DIN 17.02.2012, PR.ANALIZA INDEPENDENTA PRIVIND EFICIENTA SISTEMULUI JUDICIAR, ORD.1522/04.09.2012, 15% COFINANTARE)</t>
  </si>
  <si>
    <t>Plata virament BANCA MONDIALA (FF:MJ-P129957-112012-002A-CVAL SERVICII DE CONSULTANTA , PER. 17.02-30.06.2012, CF CTR DIN 17.02.2012, PR.ANALIZA INDEPENDENTA PRIVIND EFICIENTA SISTEMULUI JUDICIAR, ORD.1523/04.09.2012, 85% FINANTARE UE)</t>
  </si>
  <si>
    <t>Plata virament [2249 din 24.9.2012] BUGETUL DE STAT (ORD.1411/17.08.2012-CVAL TVA PTR ONORARIU EXPERT STRAIN, BUCURESTI, PER. 25-27.06.2012, Proiectul "Consolidarea cooperarii judiciare internationale în materia obligatiilor de întretinere", 800 EX24</t>
  </si>
  <si>
    <t>Plata virament BCR UNIREA LEI (ALIMENTARE CONT BCR PTR PTR PLATA 20% COFINANATRE COMISIOANE Proiectul "Recuperarea creantelor Elvetia" )</t>
  </si>
  <si>
    <t>Plata virament BCR UNIREA LEI (ALIMENATRE CONT PENTRU PLATA COMISIOANE  PROIECT ,, Asistenta în domeniul justitiei pentru integrarea în UE a Republicii Moldove")</t>
  </si>
  <si>
    <t>Incasare virament BCR UNIREA LEI (Restituire suma virata eronat in cont ptr plata 20% cofinantare comisioane Proiectul "Recuperarea creantelor Elvetia" )</t>
  </si>
  <si>
    <t>Plata virament TREZORERIA sector 5. (Alimentare ptr 20% cofinantare per diem pentru specialisti romani participanti la sesiunea  trans-national de la Cagliari, Italia, per. 02-04 octombrie 2012,PENTRU Proiect "Cooperarea internationala in vederea spr</t>
  </si>
  <si>
    <t>Plata virament INTERAUDIT (FF:2008/13.09.2012-SERVICII DE AUDITARE CONFORM CONTRACT 60598/10/23.08.2012-Proiect Îmbunatatirea cunostintelor Judiciare în materie civila si comerciala din statele membre ale Uniunii Europene în domeniul noilor regulamen</t>
  </si>
  <si>
    <t>Plata virament INTERAUDIT (ORD. 1606/17.09.2012, FF:2008/13.09.2012-SERVICII DE AUDITARE CONFORM CONTRACT 60598/10/23.08.2012-Proiect Îmbunatatirea cunostintelor Judiciare în materie civila si comerciala din statele membre ale Uniunii Europene în dom</t>
  </si>
  <si>
    <t>MINISTERUL JUSTITIEI- Aparat propriu</t>
  </si>
  <si>
    <t>TITLUL 56</t>
  </si>
  <si>
    <t>Nr.crt.</t>
  </si>
  <si>
    <t>Nr. act</t>
  </si>
  <si>
    <t>Data document</t>
  </si>
  <si>
    <t>Capitol</t>
  </si>
  <si>
    <t>Titlu</t>
  </si>
  <si>
    <t>Suma</t>
  </si>
  <si>
    <t>Detaliere</t>
  </si>
  <si>
    <t>SITUATIE PRIVIND CHELTUIELILE EFECTUATE DIN FONDURI PUBLICE LA DATA DE: 30.09.2012</t>
  </si>
  <si>
    <t>Total</t>
  </si>
  <si>
    <t>Incasare virament DECONTURI-FEN-URI (Incasare suma necuvenita, Proiect Îmbunatatirea cunostintelor Judiciare în materie civila si comerciala din statele membre ale Uniunii Europene în domeniul noilor regulamente UE)</t>
  </si>
  <si>
    <t>Plata virament OLIMPIC INTERNATIONAL   TURISM (ORD.1364/13.08.2012-FF:4434/1024692/07.08.2012-CVAL BILETE AVION PE RUTA BORDEAUX-BUCURESTI SI RETUR, PER. 27 AUGUST-01 SEPTEMBRIE 2012, Proiect "Consolidarea cooperarii judiciare</t>
  </si>
  <si>
    <t>Plata virament BCR UNIREA LEI (c/val alimentare cont BCR ptr plata -per diem - deplasare seminar Bucuresti, per. 24-26 septembrie2012, Bucuresti, Proiec</t>
  </si>
  <si>
    <t>Plata virament OLIMPIC INTERNATIONAL   TURISM (FF:4971/1025029/10.09.2012-CVAL BILET AVION MADRID-BUCURESTI SI RETUR, PER. 12-15 SEPTEMBRIE 2012 PROIECT,,Sporirea eficientei si a eficacitatii in dom</t>
  </si>
  <si>
    <t>Plata virament (cval-per diem (133,20 X 4.4568-curs infoeuro sept 2012) expert participant la prima sesiune de training organizat la Bucuresti, per. 24-26 septembrie2012, Bucuresti, Proiectul "Consolidarea cooperarii judiciare int</t>
  </si>
  <si>
    <t>Plata virament (cval-per diem (133,20 X 4.4568-curs infoeuro sept 2012) expert participant la prima sesiune de training organizat la Bucuresti, per. 24-26 septembrie2012, Bucuresti, Proiectul "Consolidarea cooperarii judiciare internat</t>
  </si>
  <si>
    <t>Plata virament (cval-per diem (133,20 X 4.4568-curs infoeuro sept 2012) expert participant la prima sesiune de training organizat la Bucuresti, per. 24-26 septembrie2012, Bucuresti, Proiectul "Consolidarea cooperarii judiciare internationa</t>
  </si>
  <si>
    <t>Plata virament (cval-per diem (133,20 X 4.4568-curs infoeuro sept 2012) expert participant la prima sesiune de training organizat la Bucuresti, per. 24-26 septembrie2012, Bucuresti, Proiectul "Consolidarea cooperarii judiciare interna</t>
  </si>
  <si>
    <t>Plata virament(cval-per diem (88,80 E X 4.4568-curs infoeuro sept 2012) expert participant la prima sesiune de training organizat la Bucuresti, per. 24-26 septembrie2012, Bucuresti, Proiectul "Consolidarea cooperarii judiciare interna</t>
  </si>
  <si>
    <t>Plata virament BCR UNIREA LEI (ALIMENTARE CONT BCR PTR PTR PLATA 20% COFINANATRE CHELTUIELI CAZARE SI MASA PENTRU INTERPRETI SELECTATI SA ASIGURE INTERPRETARIATUL SIMULTAN, SESIUNE GERMANIA, BERLIN, PER. 01-03 OCT 2012</t>
  </si>
  <si>
    <t>Plata virament BCR UNIREA LEI (ALIMENTARE CONT BCR PTR PTR PLATA 20% COFINANATRE PER DIEM PENTRU ROMANI  PARTICIPANTI, SESIUNE GERMANIA, BERLIN, PER. 01-03 OCT 2012, Proiect "Consolidarea cooperarii judiciare în com</t>
  </si>
  <si>
    <t>Plata virament OLIMPIC INTERNATIONAL   TURISM (ORD.1362/13.08.2012-FF:4435/1024693/07.08.2012-CVAL BILETE AVION PE RUTA PARIS-BUCURESTI SI RETUR, PER. 28 AUGUST-31 AUGUST 2012, Proiect "Consolidarea cooperarii judiciare</t>
  </si>
  <si>
    <t>Plata virament DECONTURI-FEN-URI (C/VAL DECONT TRANSPORT NR. 42/31825/28.05.2012 PTR PARTICIPARE LA SEMINAR IASI, PER. 09-11 MAI 2012 , Proiect Îmbunatatirea cunostintelor Judiciare în materie civila si comerciala din statele membre ale UE</t>
  </si>
  <si>
    <t>Plata virament BCR UNIREA LEI (ALIMENTARE CONT BCR PTR COMISIOANE DIN COFINANTARE
Proiect "Întarirea capacitatii Oficiilor de Recuperare a Creantelor si a organelor judiciare din UE în lupta împotriva criminalitatii economice si în recuperarea creanţelor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</si>
</sst>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G32" sqref="G32"/>
    </sheetView>
  </sheetViews>
  <sheetFormatPr defaultColWidth="9.140625" defaultRowHeight="12.75"/>
  <cols>
    <col min="3" max="3" width="10.8515625" style="0" customWidth="1"/>
    <col min="6" max="6" width="10.140625" style="0" bestFit="1" customWidth="1"/>
    <col min="7" max="7" width="56.140625" style="0" customWidth="1"/>
  </cols>
  <sheetData>
    <row r="1" spans="1:7" ht="12.75">
      <c r="A1" s="1" t="s">
        <v>12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2" t="s">
        <v>13</v>
      </c>
    </row>
    <row r="3" spans="1:7" ht="12.75">
      <c r="A3" s="1" t="s">
        <v>21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</row>
    <row r="6" spans="1:7" ht="51">
      <c r="A6" s="4">
        <v>1</v>
      </c>
      <c r="B6" s="4">
        <v>609</v>
      </c>
      <c r="C6" s="5">
        <v>41158</v>
      </c>
      <c r="D6" s="4" t="s">
        <v>0</v>
      </c>
      <c r="E6" s="4" t="s">
        <v>1</v>
      </c>
      <c r="F6" s="7">
        <v>-24.08</v>
      </c>
      <c r="G6" s="6" t="s">
        <v>23</v>
      </c>
    </row>
    <row r="7" spans="1:7" ht="63.75">
      <c r="A7" s="4">
        <f>A6+1</f>
        <v>2</v>
      </c>
      <c r="B7" s="4">
        <v>2130</v>
      </c>
      <c r="C7" s="5">
        <v>41158</v>
      </c>
      <c r="D7" s="4" t="s">
        <v>0</v>
      </c>
      <c r="E7" s="4" t="s">
        <v>1</v>
      </c>
      <c r="F7" s="7">
        <v>693.42</v>
      </c>
      <c r="G7" s="6" t="s">
        <v>24</v>
      </c>
    </row>
    <row r="8" spans="1:7" ht="63.75" customHeight="1">
      <c r="A8" s="4">
        <f aca="true" t="shared" si="0" ref="A8:A33">A7+1</f>
        <v>3</v>
      </c>
      <c r="B8" s="4">
        <v>2132</v>
      </c>
      <c r="C8" s="5">
        <v>41158</v>
      </c>
      <c r="D8" s="4" t="s">
        <v>0</v>
      </c>
      <c r="E8" s="4" t="s">
        <v>1</v>
      </c>
      <c r="F8" s="7">
        <v>1524.06</v>
      </c>
      <c r="G8" s="6" t="s">
        <v>34</v>
      </c>
    </row>
    <row r="9" spans="1:7" ht="51">
      <c r="A9" s="4">
        <f t="shared" si="0"/>
        <v>4</v>
      </c>
      <c r="B9" s="4">
        <v>2183</v>
      </c>
      <c r="C9" s="5">
        <v>41159</v>
      </c>
      <c r="D9" s="4" t="s">
        <v>0</v>
      </c>
      <c r="E9" s="4" t="s">
        <v>1</v>
      </c>
      <c r="F9" s="7">
        <v>400</v>
      </c>
      <c r="G9" s="6" t="s">
        <v>2</v>
      </c>
    </row>
    <row r="10" spans="1:7" ht="63.75">
      <c r="A10" s="4">
        <f t="shared" si="0"/>
        <v>5</v>
      </c>
      <c r="B10" s="4">
        <v>2187</v>
      </c>
      <c r="C10" s="5">
        <v>41162</v>
      </c>
      <c r="D10" s="4" t="s">
        <v>0</v>
      </c>
      <c r="E10" s="4" t="s">
        <v>1</v>
      </c>
      <c r="F10" s="7">
        <v>78208.89</v>
      </c>
      <c r="G10" s="6" t="s">
        <v>3</v>
      </c>
    </row>
    <row r="11" spans="1:7" ht="63.75">
      <c r="A11" s="4">
        <f t="shared" si="0"/>
        <v>6</v>
      </c>
      <c r="B11" s="4">
        <v>2187</v>
      </c>
      <c r="C11" s="5">
        <v>41162</v>
      </c>
      <c r="D11" s="4" t="s">
        <v>0</v>
      </c>
      <c r="E11" s="4" t="s">
        <v>1</v>
      </c>
      <c r="F11" s="7">
        <v>443183.68</v>
      </c>
      <c r="G11" s="6" t="s">
        <v>4</v>
      </c>
    </row>
    <row r="12" spans="1:7" ht="62.25" customHeight="1">
      <c r="A12" s="4">
        <f t="shared" si="0"/>
        <v>7</v>
      </c>
      <c r="B12" s="4">
        <v>2189</v>
      </c>
      <c r="C12" s="5">
        <v>41163</v>
      </c>
      <c r="D12" s="4" t="s">
        <v>0</v>
      </c>
      <c r="E12" s="4" t="s">
        <v>1</v>
      </c>
      <c r="F12" s="7">
        <v>24.08</v>
      </c>
      <c r="G12" s="6" t="s">
        <v>35</v>
      </c>
    </row>
    <row r="13" spans="1:7" ht="63.75">
      <c r="A13" s="4">
        <f t="shared" si="0"/>
        <v>8</v>
      </c>
      <c r="B13" s="4">
        <v>2206</v>
      </c>
      <c r="C13" s="5">
        <v>41169</v>
      </c>
      <c r="D13" s="4" t="s">
        <v>0</v>
      </c>
      <c r="E13" s="4" t="s">
        <v>1</v>
      </c>
      <c r="F13" s="7">
        <v>872</v>
      </c>
      <c r="G13" s="6" t="s">
        <v>5</v>
      </c>
    </row>
    <row r="14" spans="1:7" ht="38.25">
      <c r="A14" s="4">
        <f t="shared" si="0"/>
        <v>9</v>
      </c>
      <c r="B14" s="4">
        <v>1120</v>
      </c>
      <c r="C14" s="5">
        <v>41172</v>
      </c>
      <c r="D14" s="4" t="s">
        <v>0</v>
      </c>
      <c r="E14" s="4" t="s">
        <v>1</v>
      </c>
      <c r="F14" s="7">
        <v>400</v>
      </c>
      <c r="G14" s="6" t="s">
        <v>6</v>
      </c>
    </row>
    <row r="15" spans="1:7" ht="38.25">
      <c r="A15" s="4">
        <f t="shared" si="0"/>
        <v>10</v>
      </c>
      <c r="B15" s="4">
        <v>2228</v>
      </c>
      <c r="C15" s="5">
        <v>41172</v>
      </c>
      <c r="D15" s="4" t="s">
        <v>0</v>
      </c>
      <c r="E15" s="4" t="s">
        <v>1</v>
      </c>
      <c r="F15" s="7">
        <v>500</v>
      </c>
      <c r="G15" s="6" t="s">
        <v>7</v>
      </c>
    </row>
    <row r="16" spans="1:7" ht="63.75">
      <c r="A16" s="4">
        <f t="shared" si="0"/>
        <v>11</v>
      </c>
      <c r="B16" s="4">
        <v>2229</v>
      </c>
      <c r="C16" s="5">
        <v>41172</v>
      </c>
      <c r="D16" s="4" t="s">
        <v>0</v>
      </c>
      <c r="E16" s="4" t="s">
        <v>1</v>
      </c>
      <c r="F16" s="7">
        <v>400</v>
      </c>
      <c r="G16" s="6" t="s">
        <v>36</v>
      </c>
    </row>
    <row r="17" spans="1:7" ht="38.25">
      <c r="A17" s="4">
        <f t="shared" si="0"/>
        <v>12</v>
      </c>
      <c r="B17" s="4">
        <v>2230</v>
      </c>
      <c r="C17" s="5">
        <v>41176</v>
      </c>
      <c r="D17" s="4" t="s">
        <v>0</v>
      </c>
      <c r="E17" s="4" t="s">
        <v>1</v>
      </c>
      <c r="F17" s="7">
        <v>-400</v>
      </c>
      <c r="G17" s="6" t="s">
        <v>8</v>
      </c>
    </row>
    <row r="18" spans="1:7" ht="38.25" customHeight="1">
      <c r="A18" s="4">
        <f t="shared" si="0"/>
        <v>13</v>
      </c>
      <c r="B18" s="4">
        <v>2240</v>
      </c>
      <c r="C18" s="5">
        <v>41176</v>
      </c>
      <c r="D18" s="4" t="s">
        <v>0</v>
      </c>
      <c r="E18" s="4" t="s">
        <v>1</v>
      </c>
      <c r="F18" s="7">
        <v>3800</v>
      </c>
      <c r="G18" s="6" t="s">
        <v>25</v>
      </c>
    </row>
    <row r="19" spans="1:7" ht="63.75">
      <c r="A19" s="4">
        <f t="shared" si="0"/>
        <v>14</v>
      </c>
      <c r="B19" s="4">
        <v>2241</v>
      </c>
      <c r="C19" s="5">
        <v>41176</v>
      </c>
      <c r="D19" s="4" t="s">
        <v>0</v>
      </c>
      <c r="E19" s="4" t="s">
        <v>1</v>
      </c>
      <c r="F19" s="7">
        <v>6900</v>
      </c>
      <c r="G19" s="6" t="s">
        <v>9</v>
      </c>
    </row>
    <row r="20" spans="1:7" ht="50.25" customHeight="1">
      <c r="A20" s="4">
        <f t="shared" si="0"/>
        <v>15</v>
      </c>
      <c r="B20" s="4">
        <v>2242</v>
      </c>
      <c r="C20" s="5">
        <v>41176</v>
      </c>
      <c r="D20" s="4" t="s">
        <v>0</v>
      </c>
      <c r="E20" s="4" t="s">
        <v>1</v>
      </c>
      <c r="F20" s="7">
        <v>2677.3</v>
      </c>
      <c r="G20" s="6" t="s">
        <v>26</v>
      </c>
    </row>
    <row r="21" spans="1:7" ht="51">
      <c r="A21" s="4">
        <f t="shared" si="0"/>
        <v>16</v>
      </c>
      <c r="B21" s="4">
        <v>2243</v>
      </c>
      <c r="C21" s="5">
        <v>41176</v>
      </c>
      <c r="D21" s="4" t="s">
        <v>0</v>
      </c>
      <c r="E21" s="4" t="s">
        <v>1</v>
      </c>
      <c r="F21" s="7">
        <v>669.32</v>
      </c>
      <c r="G21" s="6" t="s">
        <v>26</v>
      </c>
    </row>
    <row r="22" spans="1:7" ht="63.75">
      <c r="A22" s="4">
        <f t="shared" si="0"/>
        <v>17</v>
      </c>
      <c r="B22" s="4">
        <v>2245</v>
      </c>
      <c r="C22" s="5">
        <v>41176</v>
      </c>
      <c r="D22" s="4" t="s">
        <v>0</v>
      </c>
      <c r="E22" s="4" t="s">
        <v>1</v>
      </c>
      <c r="F22" s="7">
        <v>1380</v>
      </c>
      <c r="G22" s="6" t="s">
        <v>10</v>
      </c>
    </row>
    <row r="23" spans="1:7" ht="63.75">
      <c r="A23" s="4">
        <f t="shared" si="0"/>
        <v>18</v>
      </c>
      <c r="B23" s="4">
        <v>2246</v>
      </c>
      <c r="C23" s="5">
        <v>41176</v>
      </c>
      <c r="D23" s="4" t="s">
        <v>0</v>
      </c>
      <c r="E23" s="4" t="s">
        <v>1</v>
      </c>
      <c r="F23" s="7">
        <v>1656</v>
      </c>
      <c r="G23" s="6" t="s">
        <v>11</v>
      </c>
    </row>
    <row r="24" spans="1:7" ht="51">
      <c r="A24" s="4">
        <f t="shared" si="0"/>
        <v>19</v>
      </c>
      <c r="B24" s="4">
        <v>1189669</v>
      </c>
      <c r="C24" s="5">
        <v>41176</v>
      </c>
      <c r="D24" s="4" t="s">
        <v>0</v>
      </c>
      <c r="E24" s="4" t="s">
        <v>1</v>
      </c>
      <c r="F24" s="7">
        <v>0</v>
      </c>
      <c r="G24" s="6" t="s">
        <v>27</v>
      </c>
    </row>
    <row r="25" spans="1:7" ht="51">
      <c r="A25" s="4">
        <f t="shared" si="0"/>
        <v>20</v>
      </c>
      <c r="B25" s="4">
        <v>1189673</v>
      </c>
      <c r="C25" s="5">
        <v>41176</v>
      </c>
      <c r="D25" s="4" t="s">
        <v>0</v>
      </c>
      <c r="E25" s="4" t="s">
        <v>1</v>
      </c>
      <c r="F25" s="7">
        <v>0</v>
      </c>
      <c r="G25" s="6" t="s">
        <v>28</v>
      </c>
    </row>
    <row r="26" spans="1:7" ht="51">
      <c r="A26" s="4">
        <f t="shared" si="0"/>
        <v>21</v>
      </c>
      <c r="B26" s="4">
        <v>1189680</v>
      </c>
      <c r="C26" s="5">
        <v>41176</v>
      </c>
      <c r="D26" s="4" t="s">
        <v>0</v>
      </c>
      <c r="E26" s="4" t="s">
        <v>1</v>
      </c>
      <c r="F26" s="7">
        <v>0</v>
      </c>
      <c r="G26" s="6" t="s">
        <v>29</v>
      </c>
    </row>
    <row r="27" spans="1:7" ht="51">
      <c r="A27" s="4">
        <f t="shared" si="0"/>
        <v>22</v>
      </c>
      <c r="B27" s="4">
        <v>1189702</v>
      </c>
      <c r="C27" s="5">
        <v>41176</v>
      </c>
      <c r="D27" s="4" t="s">
        <v>0</v>
      </c>
      <c r="E27" s="4" t="s">
        <v>1</v>
      </c>
      <c r="F27" s="7">
        <v>0</v>
      </c>
      <c r="G27" s="6" t="s">
        <v>30</v>
      </c>
    </row>
    <row r="28" spans="1:7" ht="51">
      <c r="A28" s="4">
        <f t="shared" si="0"/>
        <v>23</v>
      </c>
      <c r="B28" s="4">
        <v>1189703</v>
      </c>
      <c r="C28" s="5">
        <v>41176</v>
      </c>
      <c r="D28" s="4" t="s">
        <v>0</v>
      </c>
      <c r="E28" s="4" t="s">
        <v>1</v>
      </c>
      <c r="F28" s="7">
        <v>0</v>
      </c>
      <c r="G28" s="6" t="s">
        <v>31</v>
      </c>
    </row>
    <row r="29" spans="1:7" ht="51">
      <c r="A29" s="4">
        <f t="shared" si="0"/>
        <v>24</v>
      </c>
      <c r="B29" s="4">
        <v>1189710</v>
      </c>
      <c r="C29" s="5">
        <v>41176</v>
      </c>
      <c r="D29" s="4" t="s">
        <v>0</v>
      </c>
      <c r="E29" s="4" t="s">
        <v>1</v>
      </c>
      <c r="F29" s="7">
        <v>0</v>
      </c>
      <c r="G29" s="6" t="s">
        <v>30</v>
      </c>
    </row>
    <row r="30" spans="1:7" ht="38.25">
      <c r="A30" s="4">
        <f t="shared" si="0"/>
        <v>25</v>
      </c>
      <c r="B30" s="4">
        <v>2255</v>
      </c>
      <c r="C30" s="5">
        <v>41178</v>
      </c>
      <c r="D30" s="4" t="s">
        <v>0</v>
      </c>
      <c r="E30" s="4" t="s">
        <v>1</v>
      </c>
      <c r="F30" s="7">
        <v>400</v>
      </c>
      <c r="G30" s="6" t="s">
        <v>6</v>
      </c>
    </row>
    <row r="31" spans="1:7" ht="63.75">
      <c r="A31" s="4">
        <f t="shared" si="0"/>
        <v>26</v>
      </c>
      <c r="B31" s="4">
        <v>2256</v>
      </c>
      <c r="C31" s="5">
        <v>41178</v>
      </c>
      <c r="D31" s="4" t="s">
        <v>0</v>
      </c>
      <c r="E31" s="4" t="s">
        <v>1</v>
      </c>
      <c r="F31" s="7">
        <v>2000</v>
      </c>
      <c r="G31" s="6" t="s">
        <v>32</v>
      </c>
    </row>
    <row r="32" spans="1:7" ht="63.75">
      <c r="A32" s="4">
        <f t="shared" si="0"/>
        <v>27</v>
      </c>
      <c r="B32" s="4">
        <v>2257</v>
      </c>
      <c r="C32" s="5">
        <v>41178</v>
      </c>
      <c r="D32" s="4" t="s">
        <v>0</v>
      </c>
      <c r="E32" s="4" t="s">
        <v>1</v>
      </c>
      <c r="F32" s="7">
        <v>2000</v>
      </c>
      <c r="G32" s="6" t="s">
        <v>33</v>
      </c>
    </row>
    <row r="33" spans="1:7" ht="12.75">
      <c r="A33" s="4">
        <f t="shared" si="0"/>
        <v>28</v>
      </c>
      <c r="B33" s="4"/>
      <c r="C33" s="4"/>
      <c r="D33" s="4"/>
      <c r="E33" s="4" t="s">
        <v>22</v>
      </c>
      <c r="F33" s="7">
        <f>SUM(F6:F32)</f>
        <v>547264.67</v>
      </c>
      <c r="G33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Hosu Emilia</dc:creator>
  <cp:keywords/>
  <dc:description/>
  <cp:lastModifiedBy>mj</cp:lastModifiedBy>
  <dcterms:created xsi:type="dcterms:W3CDTF">2013-12-16T15:14:48Z</dcterms:created>
  <dcterms:modified xsi:type="dcterms:W3CDTF">2013-12-16T15:31:52Z</dcterms:modified>
  <cp:category/>
  <cp:version/>
  <cp:contentType/>
  <cp:contentStatus/>
</cp:coreProperties>
</file>